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ingeniografico/Downloads/"/>
    </mc:Choice>
  </mc:AlternateContent>
  <bookViews>
    <workbookView xWindow="0" yWindow="460" windowWidth="28800" windowHeight="17040" tabRatio="829" activeTab="1"/>
  </bookViews>
  <sheets>
    <sheet name="Portada" sheetId="1" r:id="rId1"/>
    <sheet name="Global" sheetId="2" r:id="rId2"/>
    <sheet name="Nacional" sheetId="3" r:id="rId3"/>
    <sheet name="17-MORELOS" sheetId="4" r:id="rId4"/>
  </sheets>
  <definedNames>
    <definedName name="_xlnm.Print_Area" localSheetId="3">'17-MORELOS'!$B$1:$V$37</definedName>
    <definedName name="_xlnm.Print_Area" localSheetId="1">Global!$B$1:$V$27</definedName>
    <definedName name="_xlnm.Print_Area" localSheetId="2">Nacional!$B$1:$V$37</definedName>
    <definedName name="_xlnm.Print_Area" localSheetId="0">Portada!$B$1:$AD$68</definedName>
    <definedName name="_xlnm.Print_Titles" localSheetId="3">'17-MORELOS'!$1:$4</definedName>
    <definedName name="_xlnm.Print_Titles" localSheetId="1">Global!$1:$4</definedName>
    <definedName name="_xlnm.Print_Titles" localSheetId="2">Nacional!$1:$4</definedName>
    <definedName name="_xlnm.Print_Titles" localSheetId="0">Portada!$1:$4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3" i="4" l="1"/>
  <c r="U21" i="4"/>
  <c r="U20" i="4"/>
  <c r="U18" i="4"/>
  <c r="U17" i="4"/>
  <c r="U16" i="4"/>
  <c r="U14" i="4"/>
  <c r="U13" i="4"/>
  <c r="U11" i="4"/>
  <c r="U28" i="3"/>
  <c r="U27" i="3"/>
  <c r="U23" i="3"/>
  <c r="U21" i="3"/>
  <c r="U20" i="3"/>
  <c r="U18" i="3"/>
  <c r="U17" i="3"/>
  <c r="U16" i="3"/>
  <c r="U14" i="3"/>
  <c r="U13" i="3"/>
  <c r="U11" i="3"/>
  <c r="U20" i="2"/>
  <c r="U19" i="2"/>
  <c r="U15" i="2"/>
  <c r="U14" i="2"/>
  <c r="U13" i="2"/>
  <c r="U12" i="2"/>
  <c r="U11" i="2"/>
</calcChain>
</file>

<file path=xl/sharedStrings.xml><?xml version="1.0" encoding="utf-8"?>
<sst xmlns="http://schemas.openxmlformats.org/spreadsheetml/2006/main" count="300" uniqueCount="99">
  <si>
    <t>Informes sobre la Situación Económica,
las Finanzas Públicas y la Deuda Pública</t>
  </si>
  <si>
    <t>Segundo Trimestre 2018</t>
  </si>
  <si>
    <t>33
Aportaciones Federales para Entidades Federativas y Municipios</t>
  </si>
  <si>
    <t>Programas presupuestarios cuya MIR se incluye en el reporte</t>
  </si>
  <si>
    <t xml:space="preserve">I-005 - FORTAMUN
</t>
  </si>
  <si>
    <t>DATOS DEL PROGRAMA</t>
  </si>
  <si>
    <t>Programa presupuestario</t>
  </si>
  <si>
    <t>I-005</t>
  </si>
  <si>
    <t>FORTAMUN</t>
  </si>
  <si>
    <t>Ramo</t>
  </si>
  <si>
    <t>33</t>
  </si>
  <si>
    <t>Aportaciones Federales para Entidades Federativas y Municipios</t>
  </si>
  <si>
    <t>Dependencia Coordinadora del Fondo</t>
  </si>
  <si>
    <t>416 - Dirección General de Programación y Presupuesto A</t>
  </si>
  <si>
    <t>Enfoques transversales</t>
  </si>
  <si>
    <t>Ninguno</t>
  </si>
  <si>
    <t>Clasificación Funcional</t>
  </si>
  <si>
    <t>Finalidad</t>
  </si>
  <si>
    <t>2 - Desarrollo Social</t>
  </si>
  <si>
    <t>Función</t>
  </si>
  <si>
    <t>2 - Vivienda y Servicios a la Comunidad</t>
  </si>
  <si>
    <t>Subfunción</t>
  </si>
  <si>
    <t>7 - Desarrollo Regional</t>
  </si>
  <si>
    <t>Actividad Institucional</t>
  </si>
  <si>
    <t>6 - Fondo de Aportaciones para el Fortalecimiento de los Municipios y de las Demarcaciones Territoriales del Distrito Federal</t>
  </si>
  <si>
    <t>RESULTADOS</t>
  </si>
  <si>
    <t>NIVEL</t>
  </si>
  <si>
    <t>OBJETIVOS</t>
  </si>
  <si>
    <t>INDICADORES</t>
  </si>
  <si>
    <t>AVANCE</t>
  </si>
  <si>
    <t>Responsable del Registro del Avance</t>
  </si>
  <si>
    <t>Denominación</t>
  </si>
  <si>
    <t>Método de cálculo</t>
  </si>
  <si>
    <t>Unidad de medida</t>
  </si>
  <si>
    <t>Tipo-Dimensión-Frecuencia</t>
  </si>
  <si>
    <t>Meta Programada</t>
  </si>
  <si>
    <t>Realizado al periodo</t>
  </si>
  <si>
    <t>Avance % al periodo</t>
  </si>
  <si>
    <t>Anual</t>
  </si>
  <si>
    <t>al periodo</t>
  </si>
  <si>
    <t>Actividad</t>
  </si>
  <si>
    <t>Aplicación de los recursos federales transferidos a los municipios y a las demarcaciones territoriales, en los destinos de gasto establecidos en la Ley de Coordinación Fiscal.</t>
  </si>
  <si>
    <t>Índice en el Ejercicio de Recursos</t>
  </si>
  <si>
    <t>(Gasto ejercido del FORTAMUN DF por el municipio o demarcación territorial / Monto anual aprobado del FORTAMUN DF al municipio o demarcación territorial)*100</t>
  </si>
  <si>
    <t>Porcentaje</t>
  </si>
  <si>
    <t>Gestión-Eficacia-Trimestral</t>
  </si>
  <si>
    <t>Municipal</t>
  </si>
  <si>
    <t>Propósito</t>
  </si>
  <si>
    <t>Los municipios y las demarcaciones territoriales del Distrito Federal reciben la transferencia de recursos federales para el fortalecimiento de sus finanzas públicas municipales.</t>
  </si>
  <si>
    <t>Índice de Dependencia Financiera</t>
  </si>
  <si>
    <t>(Recursos ministrados del FORTAMUN DF al municipio o demarcación territorial / Ingresos propios registrados por el municipio o demarcación territorial del Distrito Federal)</t>
  </si>
  <si>
    <t>Otra</t>
  </si>
  <si>
    <t>Estratégico-Eficacia-Semestral</t>
  </si>
  <si>
    <t>Fin</t>
  </si>
  <si>
    <t>Contribuir a impulsar el fortalecimiento del federalismo fiscal para que las Entidades Federativas y Municipios puedan lograr y preservar el equilibrio de sus finanzas públicas. mediante la optimización en la aplicación de los recursos públicos federales transferidos.</t>
  </si>
  <si>
    <t>Mejora de la calidad crediticia estatal acumulada</t>
  </si>
  <si>
    <t>La MCCEA es un contador simple de la mejora o deterioro en la calidad crediticia agregada de las entidades federativas. Dónde: MCCEA= Sumatoria_(i=1 a 32) [ICC]_[i,t] [ICC]_i=1 si [MMC]_(i,t )&gt;[MCC]_(i,13) [ICC]_i=0 si [MMC]_(i,t )= [MCC]_(i,13) [ICC]_i=1 si [MMC]_(i,t )&lt; [MCC]_(i,13) Es el indicador de evolución de calidad crediticia de la entidad i en el año de medición t. Este indicador puede tomar los valores 1, 0 y 1, dependiendo de[MCC]_(i,t). Es la menor calificación crediticia quirografaria otorgada por alguna de las calificadoras reconocidas en el país, de la entidad i en el año de medición t. En caso de que una entidad que hubiera tenido calificación dejara de estar calificada, se considerará como una disminución</t>
  </si>
  <si>
    <t>Índice</t>
  </si>
  <si>
    <t>Estratégico-Eficacia-Anual</t>
  </si>
  <si>
    <t>N/A</t>
  </si>
  <si>
    <t>Administración Pública Federal</t>
  </si>
  <si>
    <t/>
  </si>
  <si>
    <t>Índice de Aplicación Prioritaria de Recursos</t>
  </si>
  <si>
    <t xml:space="preserve">((Gasto ejercido en Obligaciones Financieras + Gasto ejercido en Pago por Derechos de Agua + Gasto ejercido en Seguridad Pública + Gasto ejercido en Inversión) / (Gasto total ejercido del FORTAMUN DF)) * 100     </t>
  </si>
  <si>
    <t>Componente</t>
  </si>
  <si>
    <t>Recursos federales transferidos a los municipios y  a las demarcaciones territoriales del Distrito Federal, aplicados en los destinos de gasto establecidos en la Ley de Coordinación Fiscal.</t>
  </si>
  <si>
    <t>Porcentaje de avance en las metas</t>
  </si>
  <si>
    <t>(Promedio de avance en las metas porcentuales de i / Promedio de las metas programadas porcentuales de i ) * 100</t>
  </si>
  <si>
    <t>Estratégico-Eficacia-Trimestral</t>
  </si>
  <si>
    <t>PRESUPUESTO</t>
  </si>
  <si>
    <t>Meta anual</t>
  </si>
  <si>
    <t>Meta al periodo</t>
  </si>
  <si>
    <t>Pagado al periodo</t>
  </si>
  <si>
    <t>Avance %</t>
  </si>
  <si>
    <t>Millones de pesos</t>
  </si>
  <si>
    <t>Al periodo</t>
  </si>
  <si>
    <t>PRESUPUESTO ORIGINAL</t>
  </si>
  <si>
    <t>PRESUPUESTO MODIFICADO</t>
  </si>
  <si>
    <t>Justificación de diferencia de avances con respecto a las metas programadas</t>
  </si>
  <si>
    <t xml:space="preserve">Indicadores con frecuencia de medición cuatrimestral, semestral, anual o con un periodo mayor de tiempo. 
Estos indicadores no registraron información ni justificación, debido a que lo harán de conformidad con la frecuencia de medición con la que programaron sus metas. </t>
  </si>
  <si>
    <r>
      <t xml:space="preserve">Índice en el Ejercicio de Recursos
</t>
    </r>
    <r>
      <rPr>
        <sz val="10"/>
        <rFont val="Soberana Sans"/>
      </rPr>
      <t>Sin información</t>
    </r>
  </si>
  <si>
    <r>
      <t xml:space="preserve">Índice de Dependencia Financiera
</t>
    </r>
    <r>
      <rPr>
        <sz val="10"/>
        <rFont val="Soberana Sans"/>
      </rPr>
      <t>Sin información</t>
    </r>
  </si>
  <si>
    <r>
      <t xml:space="preserve">Mejora de la calidad crediticia estatal acumulada
</t>
    </r>
    <r>
      <rPr>
        <sz val="10"/>
        <rFont val="Soberana Sans"/>
      </rPr>
      <t>Sin información</t>
    </r>
  </si>
  <si>
    <r>
      <t xml:space="preserve">Índice de Aplicación Prioritaria de Recursos
</t>
    </r>
    <r>
      <rPr>
        <sz val="10"/>
        <rFont val="Soberana Sans"/>
      </rPr>
      <t>Sin información</t>
    </r>
  </si>
  <si>
    <r>
      <t xml:space="preserve">Porcentaje de avance en las metas
</t>
    </r>
    <r>
      <rPr>
        <sz val="10"/>
        <rFont val="Soberana Sans"/>
      </rPr>
      <t>Sin información</t>
    </r>
  </si>
  <si>
    <t>Informes sobre la Situación Económica, las Finanzas Públicas y la Deuda Pública</t>
  </si>
  <si>
    <t>Nacional</t>
  </si>
  <si>
    <t>17 - MORELOS</t>
  </si>
  <si>
    <t>NaN</t>
  </si>
  <si>
    <r>
      <t xml:space="preserve">Índice en el Ejercicio de Recursos
</t>
    </r>
    <r>
      <rPr>
        <sz val="10"/>
        <rFont val="Soberana Sans"/>
      </rPr>
      <t xml:space="preserve">17 - MORELOS  
</t>
    </r>
  </si>
  <si>
    <r>
      <t xml:space="preserve">Índice de Dependencia Financiera
</t>
    </r>
    <r>
      <rPr>
        <sz val="10"/>
        <rFont val="Soberana Sans"/>
      </rPr>
      <t xml:space="preserve">17 - MORELOS  
</t>
    </r>
  </si>
  <si>
    <r>
      <t xml:space="preserve">Índice de Aplicación Prioritaria de Recursos
</t>
    </r>
    <r>
      <rPr>
        <sz val="10"/>
        <rFont val="Soberana Sans"/>
      </rPr>
      <t xml:space="preserve">17 - MORELOS  
</t>
    </r>
  </si>
  <si>
    <r>
      <t xml:space="preserve">Porcentaje de avance en las metas
</t>
    </r>
    <r>
      <rPr>
        <sz val="10"/>
        <rFont val="Soberana Sans"/>
      </rPr>
      <t xml:space="preserve">17 - MORELOS  
</t>
    </r>
  </si>
  <si>
    <t>17-MORELOS</t>
  </si>
  <si>
    <t>31 - Zacatepec</t>
  </si>
  <si>
    <r>
      <t xml:space="preserve">Índice en el Ejercicio de Recursos
</t>
    </r>
    <r>
      <rPr>
        <sz val="10"/>
        <rFont val="Soberana Sans"/>
      </rPr>
      <t xml:space="preserve">31 - Zacatepec  
</t>
    </r>
  </si>
  <si>
    <r>
      <t xml:space="preserve">Índice de Dependencia Financiera
</t>
    </r>
    <r>
      <rPr>
        <sz val="10"/>
        <rFont val="Soberana Sans"/>
      </rPr>
      <t xml:space="preserve">31 - Zacatepec  
</t>
    </r>
  </si>
  <si>
    <r>
      <t xml:space="preserve">Índice de Aplicación Prioritaria de Recursos
</t>
    </r>
    <r>
      <rPr>
        <sz val="10"/>
        <rFont val="Soberana Sans"/>
      </rPr>
      <t xml:space="preserve">31 - Zacatepec  
</t>
    </r>
  </si>
  <si>
    <r>
      <t xml:space="preserve">Porcentaje de avance en las metas
</t>
    </r>
    <r>
      <rPr>
        <sz val="10"/>
        <rFont val="Soberana Sans"/>
      </rPr>
      <t xml:space="preserve">31 - Zacatepec  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</si>
</sst>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Soberana Sans"/>
    </font>
    <font>
      <b/>
      <sz val="10"/>
      <name val="Soberana Sans"/>
      <family val="2"/>
    </font>
    <font>
      <b/>
      <sz val="12"/>
      <name val="Soberana Sans"/>
      <family val="2"/>
    </font>
    <font>
      <b/>
      <sz val="16"/>
      <color indexed="8"/>
      <name val="Soberana Titular"/>
      <family val="3"/>
    </font>
    <font>
      <b/>
      <sz val="14"/>
      <color indexed="23"/>
      <name val="Soberana Titular"/>
      <family val="3"/>
    </font>
    <font>
      <b/>
      <sz val="28"/>
      <color indexed="8"/>
      <name val="Soberana Sans"/>
      <family val="1"/>
    </font>
    <font>
      <sz val="12"/>
      <name val="Soberana Sans"/>
      <family val="2"/>
    </font>
    <font>
      <b/>
      <sz val="14"/>
      <color indexed="8"/>
      <name val="Soberana Titular"/>
      <family val="3"/>
    </font>
    <font>
      <b/>
      <sz val="16"/>
      <color indexed="23"/>
      <name val="Soberana Sans"/>
      <family val="3"/>
    </font>
    <font>
      <b/>
      <sz val="10"/>
      <color indexed="8"/>
      <name val="Soberana Sans"/>
      <family val="2"/>
    </font>
    <font>
      <sz val="10"/>
      <color indexed="8"/>
      <name val="Soberana Sans"/>
      <family val="2"/>
    </font>
    <font>
      <sz val="11"/>
      <name val="Soberana Sans"/>
      <family val="1"/>
    </font>
    <font>
      <sz val="11"/>
      <color indexed="8"/>
      <name val="Soberana Sans"/>
      <family val="1"/>
    </font>
    <font>
      <b/>
      <sz val="10"/>
      <color indexed="9"/>
      <name val="Soberana Sans"/>
      <family val="2"/>
    </font>
    <font>
      <sz val="10"/>
      <color indexed="9"/>
      <name val="Soberana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 style="thick">
        <color indexed="55"/>
      </bottom>
      <diagonal/>
    </border>
    <border>
      <left style="thin">
        <color indexed="8"/>
      </left>
      <right style="thin">
        <color indexed="8"/>
      </right>
      <top style="thick">
        <color indexed="55"/>
      </top>
      <bottom style="thin">
        <color indexed="8"/>
      </bottom>
      <diagonal/>
    </border>
    <border>
      <left/>
      <right style="medium">
        <color indexed="8"/>
      </right>
      <top style="thick">
        <color indexed="55"/>
      </top>
      <bottom style="medium">
        <color indexed="23"/>
      </bottom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 style="thick">
        <color indexed="55"/>
      </top>
      <bottom style="thick">
        <color indexed="55"/>
      </bottom>
      <diagonal/>
    </border>
    <border>
      <left/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medium">
        <color indexed="8"/>
      </left>
      <right/>
      <top style="thick">
        <color indexed="55"/>
      </top>
      <bottom style="medium">
        <color indexed="23"/>
      </bottom>
      <diagonal/>
    </border>
    <border>
      <left/>
      <right/>
      <top style="thick">
        <color indexed="55"/>
      </top>
      <bottom style="medium">
        <color indexed="23"/>
      </bottom>
      <diagonal/>
    </border>
    <border>
      <left style="medium">
        <color indexed="8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 style="thin">
        <color indexed="8"/>
      </left>
      <right/>
      <top style="thick">
        <color indexed="55"/>
      </top>
      <bottom style="thin">
        <color indexed="8"/>
      </bottom>
      <diagonal/>
    </border>
    <border>
      <left/>
      <right/>
      <top/>
      <bottom style="thick">
        <color indexed="63"/>
      </bottom>
      <diagonal/>
    </border>
    <border>
      <left/>
      <right style="thin">
        <color indexed="8"/>
      </right>
      <top/>
      <bottom style="thick">
        <color indexed="63"/>
      </bottom>
      <diagonal/>
    </border>
    <border>
      <left style="medium">
        <color auto="1"/>
      </left>
      <right/>
      <top style="thick">
        <color indexed="55"/>
      </top>
      <bottom style="thin">
        <color indexed="22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/>
      <right style="medium">
        <color auto="1"/>
      </right>
      <top style="thick">
        <color indexed="55"/>
      </top>
      <bottom style="thin">
        <color indexed="22"/>
      </bottom>
      <diagonal/>
    </border>
    <border>
      <left style="medium">
        <color indexed="8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n">
        <color indexed="8"/>
      </right>
      <top style="thick">
        <color indexed="55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auto="1"/>
      </right>
      <top style="thin">
        <color indexed="22"/>
      </top>
      <bottom style="medium">
        <color indexed="22"/>
      </bottom>
      <diagonal/>
    </border>
    <border>
      <left style="medium">
        <color indexed="8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55"/>
      </top>
      <bottom style="thin">
        <color indexed="8"/>
      </bottom>
      <diagonal/>
    </border>
    <border>
      <left/>
      <right/>
      <top style="thick">
        <color indexed="55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ck">
        <color indexed="55"/>
      </top>
      <bottom/>
      <diagonal/>
    </border>
    <border>
      <left style="thin">
        <color auto="1"/>
      </left>
      <right style="medium">
        <color indexed="8"/>
      </right>
      <top/>
      <bottom style="thick">
        <color indexed="63"/>
      </bottom>
      <diagonal/>
    </border>
    <border>
      <left style="thin">
        <color auto="1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63"/>
      </bottom>
      <diagonal/>
    </border>
    <border>
      <left style="thin">
        <color indexed="8"/>
      </left>
      <right style="thin">
        <color indexed="8"/>
      </right>
      <top style="thick">
        <color indexed="55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ck">
        <color indexed="55"/>
      </top>
      <bottom style="thin">
        <color indexed="22"/>
      </bottom>
      <diagonal/>
    </border>
    <border>
      <left/>
      <right style="medium">
        <color indexed="8"/>
      </right>
      <top style="thick">
        <color indexed="55"/>
      </top>
      <bottom style="thin">
        <color indexed="22"/>
      </bottom>
      <diagonal/>
    </border>
    <border>
      <left style="medium">
        <color auto="1"/>
      </left>
      <right/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3"/>
      </left>
      <right/>
      <top style="thick">
        <color indexed="55"/>
      </top>
      <bottom style="medium">
        <color indexed="23"/>
      </bottom>
      <diagonal/>
    </border>
    <border>
      <left/>
      <right style="medium">
        <color auto="1"/>
      </right>
      <top style="thick">
        <color indexed="55"/>
      </top>
      <bottom style="medium">
        <color indexed="23"/>
      </bottom>
      <diagonal/>
    </border>
    <border>
      <left style="medium">
        <color auto="1"/>
      </left>
      <right/>
      <top style="thick">
        <color indexed="55"/>
      </top>
      <bottom style="medium">
        <color indexed="23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9" fillId="4" borderId="5" xfId="0" applyFont="1" applyFill="1" applyBorder="1" applyAlignment="1">
      <alignment horizontal="centerContinuous" vertical="center"/>
    </xf>
    <xf numFmtId="0" fontId="10" fillId="4" borderId="6" xfId="0" applyFont="1" applyFill="1" applyBorder="1" applyAlignment="1">
      <alignment horizontal="centerContinuous" vertical="center"/>
    </xf>
    <xf numFmtId="0" fontId="10" fillId="4" borderId="6" xfId="0" applyFont="1" applyFill="1" applyBorder="1" applyAlignment="1">
      <alignment horizontal="centerContinuous" vertical="center" wrapText="1"/>
    </xf>
    <xf numFmtId="0" fontId="10" fillId="4" borderId="7" xfId="0" applyFont="1" applyFill="1" applyBorder="1" applyAlignment="1">
      <alignment horizontal="centerContinuous" vertical="center" wrapText="1"/>
    </xf>
    <xf numFmtId="0" fontId="1" fillId="0" borderId="8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justify" vertical="top" wrapText="1"/>
    </xf>
    <xf numFmtId="0" fontId="0" fillId="0" borderId="9" xfId="0" applyBorder="1" applyAlignment="1">
      <alignment horizontal="right" vertical="top" wrapText="1"/>
    </xf>
    <xf numFmtId="0" fontId="1" fillId="0" borderId="9" xfId="0" applyFont="1" applyBorder="1" applyAlignment="1">
      <alignment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justify" vertical="top" wrapText="1"/>
    </xf>
    <xf numFmtId="0" fontId="1" fillId="0" borderId="9" xfId="0" applyFont="1" applyFill="1" applyBorder="1" applyAlignment="1">
      <alignment vertical="top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0" fillId="0" borderId="11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vertical="top" wrapText="1"/>
    </xf>
    <xf numFmtId="0" fontId="0" fillId="0" borderId="11" xfId="0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2" xfId="0" applyFont="1" applyBorder="1" applyAlignment="1">
      <alignment horizontal="justify" vertical="top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32" xfId="0" applyFont="1" applyFill="1" applyBorder="1" applyAlignment="1">
      <alignment horizontal="justify" vertical="center" wrapText="1"/>
    </xf>
    <xf numFmtId="0" fontId="1" fillId="4" borderId="33" xfId="0" applyFont="1" applyFill="1" applyBorder="1" applyAlignment="1">
      <alignment horizontal="justify" vertical="center" wrapText="1"/>
    </xf>
    <xf numFmtId="0" fontId="1" fillId="4" borderId="34" xfId="0" applyFont="1" applyFill="1" applyBorder="1" applyAlignment="1">
      <alignment horizontal="justify" vertical="center" wrapText="1"/>
    </xf>
    <xf numFmtId="0" fontId="1" fillId="4" borderId="35" xfId="0" applyFont="1" applyFill="1" applyBorder="1" applyAlignment="1">
      <alignment horizontal="justify" vertical="center" wrapText="1"/>
    </xf>
    <xf numFmtId="0" fontId="1" fillId="4" borderId="36" xfId="0" applyFont="1" applyFill="1" applyBorder="1" applyAlignment="1">
      <alignment horizontal="justify" vertical="center" wrapText="1"/>
    </xf>
    <xf numFmtId="0" fontId="1" fillId="4" borderId="37" xfId="0" applyFont="1" applyFill="1" applyBorder="1" applyAlignment="1">
      <alignment horizontal="justify" vertical="center" wrapText="1"/>
    </xf>
    <xf numFmtId="0" fontId="1" fillId="4" borderId="38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4" fontId="1" fillId="4" borderId="13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vertical="top" wrapText="1"/>
    </xf>
    <xf numFmtId="4" fontId="1" fillId="0" borderId="15" xfId="0" applyNumberFormat="1" applyFont="1" applyFill="1" applyBorder="1" applyAlignment="1">
      <alignment vertical="top" wrapText="1"/>
    </xf>
    <xf numFmtId="0" fontId="0" fillId="0" borderId="16" xfId="0" applyFont="1" applyFill="1" applyBorder="1" applyAlignment="1">
      <alignment horizontal="justify" vertical="top" wrapText="1"/>
    </xf>
    <xf numFmtId="4" fontId="0" fillId="0" borderId="16" xfId="0" applyNumberFormat="1" applyFont="1" applyBorder="1" applyAlignment="1">
      <alignment horizontal="right" vertical="top" wrapText="1"/>
    </xf>
    <xf numFmtId="4" fontId="0" fillId="0" borderId="17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" fontId="13" fillId="4" borderId="18" xfId="0" applyNumberFormat="1" applyFont="1" applyFill="1" applyBorder="1" applyAlignment="1">
      <alignment horizontal="centerContinuous" vertical="center"/>
    </xf>
    <xf numFmtId="4" fontId="14" fillId="4" borderId="19" xfId="0" applyNumberFormat="1" applyFont="1" applyFill="1" applyBorder="1" applyAlignment="1">
      <alignment horizontal="centerContinuous" vertical="center"/>
    </xf>
    <xf numFmtId="4" fontId="14" fillId="4" borderId="19" xfId="0" applyNumberFormat="1" applyFont="1" applyFill="1" applyBorder="1" applyAlignment="1">
      <alignment horizontal="centerContinuous" vertical="center" wrapText="1"/>
    </xf>
    <xf numFmtId="4" fontId="1" fillId="4" borderId="19" xfId="0" applyNumberFormat="1" applyFont="1" applyFill="1" applyBorder="1" applyAlignment="1">
      <alignment vertical="center" wrapText="1"/>
    </xf>
    <xf numFmtId="4" fontId="1" fillId="4" borderId="20" xfId="0" applyNumberFormat="1" applyFont="1" applyFill="1" applyBorder="1" applyAlignment="1">
      <alignment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Continuous" vertical="center"/>
    </xf>
    <xf numFmtId="0" fontId="14" fillId="4" borderId="22" xfId="0" applyFont="1" applyFill="1" applyBorder="1" applyAlignment="1">
      <alignment horizontal="centerContinuous" vertical="center"/>
    </xf>
    <xf numFmtId="0" fontId="14" fillId="4" borderId="22" xfId="0" applyFont="1" applyFill="1" applyBorder="1" applyAlignment="1">
      <alignment horizontal="centerContinuous"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0" fillId="0" borderId="26" xfId="0" applyBorder="1" applyAlignment="1">
      <alignment vertical="top" wrapText="1"/>
    </xf>
    <xf numFmtId="4" fontId="0" fillId="0" borderId="26" xfId="0" applyNumberFormat="1" applyBorder="1" applyAlignment="1">
      <alignment vertical="top" wrapText="1"/>
    </xf>
    <xf numFmtId="164" fontId="0" fillId="0" borderId="26" xfId="0" applyNumberFormat="1" applyFill="1" applyBorder="1" applyAlignment="1">
      <alignment horizontal="right" vertical="top" wrapText="1"/>
    </xf>
    <xf numFmtId="164" fontId="0" fillId="0" borderId="27" xfId="0" applyNumberFormat="1" applyFont="1" applyFill="1" applyBorder="1" applyAlignment="1">
      <alignment horizontal="right" vertical="top" wrapText="1"/>
    </xf>
    <xf numFmtId="0" fontId="1" fillId="0" borderId="28" xfId="0" applyFont="1" applyBorder="1" applyAlignment="1">
      <alignment horizontal="justify" vertical="top" wrapText="1"/>
    </xf>
    <xf numFmtId="0" fontId="1" fillId="0" borderId="29" xfId="0" applyFont="1" applyBorder="1" applyAlignment="1">
      <alignment horizontal="justify" vertical="top" wrapText="1"/>
    </xf>
    <xf numFmtId="0" fontId="1" fillId="0" borderId="29" xfId="0" applyFont="1" applyBorder="1" applyAlignment="1">
      <alignment horizontal="justify" vertical="top" wrapText="1"/>
    </xf>
    <xf numFmtId="0" fontId="0" fillId="0" borderId="29" xfId="0" applyBorder="1" applyAlignment="1">
      <alignment vertical="top" wrapText="1"/>
    </xf>
    <xf numFmtId="164" fontId="0" fillId="0" borderId="29" xfId="0" applyNumberForma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justify" vertical="top" wrapText="1"/>
    </xf>
    <xf numFmtId="0" fontId="1" fillId="0" borderId="49" xfId="0" applyFont="1" applyFill="1" applyBorder="1" applyAlignment="1">
      <alignment horizontal="justify" vertical="top" wrapText="1"/>
    </xf>
    <xf numFmtId="0" fontId="1" fillId="0" borderId="16" xfId="0" applyFont="1" applyFill="1" applyBorder="1" applyAlignment="1">
      <alignment horizontal="justify" vertical="top" wrapText="1"/>
    </xf>
    <xf numFmtId="0" fontId="1" fillId="0" borderId="50" xfId="0" applyFont="1" applyFill="1" applyBorder="1" applyAlignment="1">
      <alignment horizontal="justify" vertical="top" wrapText="1"/>
    </xf>
    <xf numFmtId="0" fontId="1" fillId="0" borderId="51" xfId="0" applyFont="1" applyFill="1" applyBorder="1" applyAlignment="1">
      <alignment horizontal="justify" vertical="top" wrapText="1"/>
    </xf>
    <xf numFmtId="0" fontId="1" fillId="0" borderId="52" xfId="0" applyFont="1" applyFill="1" applyBorder="1" applyAlignment="1">
      <alignment horizontal="justify" vertical="top" wrapText="1"/>
    </xf>
    <xf numFmtId="4" fontId="1" fillId="4" borderId="53" xfId="0" applyNumberFormat="1" applyFont="1" applyFill="1" applyBorder="1" applyAlignment="1">
      <alignment horizontal="left" vertical="center" wrapText="1"/>
    </xf>
    <xf numFmtId="4" fontId="1" fillId="4" borderId="54" xfId="0" applyNumberFormat="1" applyFont="1" applyFill="1" applyBorder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top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" fontId="0" fillId="0" borderId="0" xfId="0" applyNumberFormat="1" applyFont="1" applyBorder="1" applyAlignment="1">
      <alignment vertical="center" wrapText="1"/>
    </xf>
    <xf numFmtId="4" fontId="0" fillId="0" borderId="0" xfId="0" applyNumberFormat="1" applyFont="1" applyBorder="1" applyAlignment="1">
      <alignment horizontal="right" vertical="top" wrapText="1"/>
    </xf>
    <xf numFmtId="4" fontId="0" fillId="0" borderId="0" xfId="0" applyNumberFormat="1" applyBorder="1" applyAlignment="1">
      <alignment horizontal="right" vertical="top" wrapText="1"/>
    </xf>
    <xf numFmtId="4" fontId="1" fillId="4" borderId="5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4" fontId="0" fillId="0" borderId="0" xfId="0" applyNumberFormat="1" applyFont="1" applyBorder="1" applyAlignment="1">
      <alignment horizontal="right" vertical="center" wrapText="1"/>
    </xf>
  </cellXfs>
  <cellStyles count="1">
    <cellStyle name="Normal" xfId="0" builtinId="0" customBuilti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AD71"/>
  <sheetViews>
    <sheetView zoomScale="80" zoomScaleSheetLayoutView="80" workbookViewId="0">
      <selection activeCell="D50" sqref="D50:AB66"/>
    </sheetView>
  </sheetViews>
  <sheetFormatPr baseColWidth="10" defaultColWidth="12" defaultRowHeight="13" x14ac:dyDescent="0.15"/>
  <cols>
    <col min="1" max="1" width="4.19921875" style="1" customWidth="1"/>
  </cols>
  <sheetData>
    <row r="1" spans="1:30" ht="48" customHeight="1" x14ac:dyDescent="0.15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1</v>
      </c>
    </row>
    <row r="2" spans="1:30" ht="13.5" customHeight="1" x14ac:dyDescent="0.15"/>
    <row r="3" spans="1:30" ht="13.5" customHeight="1" x14ac:dyDescent="0.15"/>
    <row r="4" spans="1:30" ht="13.5" customHeight="1" x14ac:dyDescent="0.15"/>
    <row r="5" spans="1:30" ht="13.5" customHeight="1" x14ac:dyDescent="0.15"/>
    <row r="6" spans="1:30" ht="13.5" customHeight="1" x14ac:dyDescent="0.15"/>
    <row r="7" spans="1:30" ht="13.5" customHeight="1" x14ac:dyDescent="0.15"/>
    <row r="8" spans="1:30" ht="13.5" customHeight="1" x14ac:dyDescent="0.15"/>
    <row r="9" spans="1:30" ht="13.5" customHeight="1" x14ac:dyDescent="0.15"/>
    <row r="10" spans="1:30" ht="13.5" customHeight="1" x14ac:dyDescent="0.15"/>
    <row r="11" spans="1:30" ht="13.5" customHeight="1" x14ac:dyDescent="0.15">
      <c r="B11" s="5" t="s">
        <v>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3.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3.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3.5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3.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3.5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2:30" ht="13.5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2:30" ht="13.5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2:30" ht="13.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2:30" ht="13.5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2:30" ht="13.5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2:30" ht="13.5" customHeight="1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2:30" ht="13.5" customHeight="1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2:30" ht="13.5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2:30" ht="13.5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2:30" ht="13.5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2:30" ht="13.5" customHeight="1" x14ac:dyDescent="0.1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2:30" ht="13.5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2:30" ht="13.5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2:30" ht="13.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2:30" ht="13.5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3.5" customHeight="1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0" ht="13.5" customHeight="1" x14ac:dyDescent="0.1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ht="13.5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0" ht="13.5" customHeight="1" x14ac:dyDescent="0.15"/>
    <row r="36" spans="2:30" ht="13.5" customHeight="1" x14ac:dyDescent="0.15"/>
    <row r="37" spans="2:30" ht="13.5" customHeight="1" x14ac:dyDescent="0.15"/>
    <row r="38" spans="2:30" ht="13.5" customHeight="1" x14ac:dyDescent="0.15"/>
    <row r="39" spans="2:30" ht="13.5" customHeight="1" x14ac:dyDescent="0.15"/>
    <row r="40" spans="2:30" ht="13.5" customHeight="1" x14ac:dyDescent="0.15"/>
    <row r="41" spans="2:30" ht="13.5" customHeight="1" x14ac:dyDescent="0.15"/>
    <row r="42" spans="2:30" ht="13.5" customHeight="1" x14ac:dyDescent="0.15"/>
    <row r="43" spans="2:30" ht="13.5" customHeight="1" x14ac:dyDescent="0.15"/>
    <row r="44" spans="2:30" ht="13.5" customHeight="1" x14ac:dyDescent="0.15"/>
    <row r="45" spans="2:30" ht="13.5" customHeight="1" x14ac:dyDescent="0.15"/>
    <row r="46" spans="2:30" ht="13.5" customHeight="1" x14ac:dyDescent="0.15"/>
    <row r="47" spans="2:30" ht="13.5" customHeight="1" x14ac:dyDescent="0.15"/>
    <row r="48" spans="2:30" ht="13.5" customHeight="1" x14ac:dyDescent="0.15"/>
    <row r="49" spans="4:28" ht="20.25" customHeight="1" x14ac:dyDescent="0.15">
      <c r="D49" s="6" t="s">
        <v>3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4:28" ht="13.5" customHeight="1" x14ac:dyDescent="0.15">
      <c r="D50" s="7" t="s">
        <v>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4:28" ht="13.5" customHeight="1" x14ac:dyDescent="0.15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4:28" ht="13.5" customHeight="1" x14ac:dyDescent="0.15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4:28" ht="13.5" customHeight="1" x14ac:dyDescent="0.15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4:28" ht="13.5" customHeight="1" x14ac:dyDescent="0.15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4:28" ht="13.5" customHeight="1" x14ac:dyDescent="0.15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4:28" ht="13.5" customHeight="1" x14ac:dyDescent="0.15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4:28" ht="13.5" customHeight="1" x14ac:dyDescent="0.15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4:28" ht="13.5" customHeight="1" x14ac:dyDescent="0.15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4:28" ht="13.5" customHeight="1" x14ac:dyDescent="0.15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4:28" ht="13.5" customHeight="1" x14ac:dyDescent="0.15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4:28" ht="13.5" customHeight="1" x14ac:dyDescent="0.15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4:28" ht="13.5" customHeight="1" x14ac:dyDescent="0.15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4:28" ht="13.5" customHeight="1" x14ac:dyDescent="0.1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4:28" ht="13.5" customHeight="1" x14ac:dyDescent="0.15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4:28" ht="13.5" customHeight="1" x14ac:dyDescent="0.15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4:28" ht="13.5" customHeight="1" x14ac:dyDescent="0.15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4:28" ht="13.5" customHeight="1" x14ac:dyDescent="0.15"/>
    <row r="68" spans="4:28" ht="13.5" customHeight="1" x14ac:dyDescent="0.15"/>
    <row r="69" spans="4:28" ht="13.5" customHeight="1" x14ac:dyDescent="0.15"/>
    <row r="70" spans="4:28" ht="13.5" customHeight="1" x14ac:dyDescent="0.15"/>
    <row r="71" spans="4:28" ht="13.5" customHeight="1" x14ac:dyDescent="0.15"/>
  </sheetData>
  <mergeCells count="4">
    <mergeCell ref="B1:P1"/>
    <mergeCell ref="B11:AD34"/>
    <mergeCell ref="D49:AB49"/>
    <mergeCell ref="D50:AB66"/>
  </mergeCells>
  <printOptions horizontalCentered="1"/>
  <pageMargins left="0.78740157480314965" right="0.78740157480314965" top="0.98425196850393704" bottom="0.98425196850393704" header="0" footer="0.39370078740157483"/>
  <pageSetup scale="36" fitToHeight="10" orientation="landscape"/>
  <headerFooter>
    <oddFooter>&amp;D&amp;P de &amp;#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AI27"/>
  <sheetViews>
    <sheetView showGridLines="0" tabSelected="1" zoomScale="80" zoomScaleSheetLayoutView="78" workbookViewId="0">
      <selection activeCell="B2" sqref="B2"/>
    </sheetView>
  </sheetViews>
  <sheetFormatPr baseColWidth="10" defaultColWidth="12" defaultRowHeight="13" x14ac:dyDescent="0.15"/>
  <cols>
    <col min="1" max="1" width="4.19921875" style="1" customWidth="1"/>
    <col min="2" max="2" width="17.19921875" style="1" customWidth="1"/>
    <col min="3" max="3" width="7" style="1" customWidth="1"/>
    <col min="4" max="4" width="10.3984375" style="1" customWidth="1"/>
    <col min="5" max="5" width="11.796875" style="1" customWidth="1"/>
    <col min="6" max="6" width="5.3984375" style="1" customWidth="1"/>
    <col min="7" max="7" width="0.3984375" style="1" customWidth="1"/>
    <col min="8" max="8" width="2.796875" style="1" customWidth="1"/>
    <col min="9" max="9" width="8" style="1" customWidth="1"/>
    <col min="10" max="10" width="9.3984375" style="1" customWidth="1"/>
    <col min="11" max="11" width="11.3984375" style="1" customWidth="1"/>
    <col min="12" max="12" width="9.3984375" style="1" customWidth="1"/>
    <col min="13" max="13" width="7.3984375" style="1" customWidth="1"/>
    <col min="14" max="14" width="10" style="1" customWidth="1"/>
    <col min="15" max="15" width="13.3984375" style="1" customWidth="1"/>
    <col min="16" max="16" width="15.59765625" style="1" customWidth="1"/>
    <col min="17" max="17" width="14.59765625" style="1" customWidth="1"/>
    <col min="18" max="18" width="10.796875" style="1" customWidth="1"/>
    <col min="19" max="19" width="15.59765625" style="1" customWidth="1"/>
    <col min="20" max="21" width="13" style="1" customWidth="1"/>
    <col min="22" max="22" width="18.19921875" style="1" customWidth="1"/>
    <col min="23" max="23" width="13.796875" style="1" customWidth="1"/>
    <col min="24" max="24" width="13" style="1" customWidth="1"/>
    <col min="25" max="25" width="10.19921875" style="1" customWidth="1"/>
    <col min="26" max="26" width="10.59765625" style="1" customWidth="1"/>
    <col min="27" max="27" width="11.59765625" style="1" customWidth="1"/>
    <col min="31" max="31" width="18.3984375" style="1" customWidth="1"/>
  </cols>
  <sheetData>
    <row r="1" spans="1:35" ht="48" customHeight="1" x14ac:dyDescent="0.15">
      <c r="A1" s="4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S1" s="2"/>
      <c r="T1" s="2"/>
      <c r="U1" s="2"/>
      <c r="V1" s="2"/>
      <c r="W1" s="2"/>
      <c r="X1" s="2"/>
      <c r="Y1" s="2"/>
      <c r="Z1" s="10"/>
      <c r="AA1" s="10"/>
      <c r="AB1" s="11"/>
      <c r="AE1" s="2"/>
      <c r="AI1" s="12"/>
    </row>
    <row r="2" spans="1:35" ht="13.5" customHeight="1" thickBot="1" x14ac:dyDescent="0.2"/>
    <row r="3" spans="1:35" ht="22.5" customHeight="1" thickTop="1" thickBot="1" x14ac:dyDescent="0.2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 x14ac:dyDescent="0.2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 x14ac:dyDescent="0.15">
      <c r="B5" s="27" t="s">
        <v>16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8"/>
    </row>
    <row r="6" spans="1:35" ht="64.5" customHeight="1" thickBot="1" x14ac:dyDescent="0.2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2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 x14ac:dyDescent="0.2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 x14ac:dyDescent="0.15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 x14ac:dyDescent="0.15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36.75" customHeight="1" thickBot="1" x14ac:dyDescent="0.2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 x14ac:dyDescent="0.2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>
        <v>100</v>
      </c>
      <c r="S11" s="65">
        <v>50</v>
      </c>
      <c r="T11" s="65">
        <v>40.94</v>
      </c>
      <c r="U11" s="65">
        <f>IF(ISERROR(T11/S11),"N/A",T11/S11*100)</f>
        <v>81.88</v>
      </c>
      <c r="V11" s="66" t="s">
        <v>46</v>
      </c>
    </row>
    <row r="12" spans="1:35" ht="75" customHeight="1" thickTop="1" thickBot="1" x14ac:dyDescent="0.2">
      <c r="A12" s="62"/>
      <c r="B12" s="63" t="s">
        <v>47</v>
      </c>
      <c r="C12" s="64" t="s">
        <v>48</v>
      </c>
      <c r="D12" s="64"/>
      <c r="E12" s="64"/>
      <c r="F12" s="64"/>
      <c r="G12" s="64"/>
      <c r="H12" s="64"/>
      <c r="I12" s="64" t="s">
        <v>49</v>
      </c>
      <c r="J12" s="64"/>
      <c r="K12" s="64"/>
      <c r="L12" s="64" t="s">
        <v>50</v>
      </c>
      <c r="M12" s="64"/>
      <c r="N12" s="64"/>
      <c r="O12" s="64"/>
      <c r="P12" s="65" t="s">
        <v>51</v>
      </c>
      <c r="Q12" s="65" t="s">
        <v>52</v>
      </c>
      <c r="R12" s="65">
        <v>1.53</v>
      </c>
      <c r="S12" s="65">
        <v>1.53</v>
      </c>
      <c r="T12" s="65">
        <v>0.99</v>
      </c>
      <c r="U12" s="65">
        <f>IF(ISERROR(T12/S12),"N/A",T12/S12*100)</f>
        <v>64.705882352941174</v>
      </c>
      <c r="V12" s="66" t="s">
        <v>46</v>
      </c>
    </row>
    <row r="13" spans="1:35" ht="75" customHeight="1" thickTop="1" thickBot="1" x14ac:dyDescent="0.2">
      <c r="A13" s="62"/>
      <c r="B13" s="63" t="s">
        <v>53</v>
      </c>
      <c r="C13" s="64" t="s">
        <v>54</v>
      </c>
      <c r="D13" s="64"/>
      <c r="E13" s="64"/>
      <c r="F13" s="64"/>
      <c r="G13" s="64"/>
      <c r="H13" s="64"/>
      <c r="I13" s="64" t="s">
        <v>55</v>
      </c>
      <c r="J13" s="64"/>
      <c r="K13" s="64"/>
      <c r="L13" s="64" t="s">
        <v>56</v>
      </c>
      <c r="M13" s="64"/>
      <c r="N13" s="64"/>
      <c r="O13" s="64"/>
      <c r="P13" s="65" t="s">
        <v>57</v>
      </c>
      <c r="Q13" s="65" t="s">
        <v>58</v>
      </c>
      <c r="R13" s="65">
        <v>2</v>
      </c>
      <c r="S13" s="65" t="s">
        <v>59</v>
      </c>
      <c r="T13" s="65" t="s">
        <v>59</v>
      </c>
      <c r="U13" s="65" t="str">
        <f>IF(ISERROR(T13/S13),"N/A",T13/S13*100)</f>
        <v>N/A</v>
      </c>
      <c r="V13" s="66" t="s">
        <v>60</v>
      </c>
    </row>
    <row r="14" spans="1:35" ht="75" customHeight="1" thickTop="1" thickBot="1" x14ac:dyDescent="0.2">
      <c r="A14" s="62"/>
      <c r="B14" s="63" t="s">
        <v>53</v>
      </c>
      <c r="C14" s="64" t="s">
        <v>61</v>
      </c>
      <c r="D14" s="64"/>
      <c r="E14" s="64"/>
      <c r="F14" s="64"/>
      <c r="G14" s="64"/>
      <c r="H14" s="64"/>
      <c r="I14" s="64" t="s">
        <v>62</v>
      </c>
      <c r="J14" s="64"/>
      <c r="K14" s="64"/>
      <c r="L14" s="64" t="s">
        <v>63</v>
      </c>
      <c r="M14" s="64"/>
      <c r="N14" s="64"/>
      <c r="O14" s="64"/>
      <c r="P14" s="65" t="s">
        <v>44</v>
      </c>
      <c r="Q14" s="65" t="s">
        <v>58</v>
      </c>
      <c r="R14" s="65">
        <v>100</v>
      </c>
      <c r="S14" s="65" t="s">
        <v>59</v>
      </c>
      <c r="T14" s="65" t="s">
        <v>59</v>
      </c>
      <c r="U14" s="65" t="str">
        <f>IF(ISERROR(T14/S14),"N/A",T14/S14*100)</f>
        <v>N/A</v>
      </c>
      <c r="V14" s="66" t="s">
        <v>46</v>
      </c>
    </row>
    <row r="15" spans="1:35" ht="75" customHeight="1" thickTop="1" thickBot="1" x14ac:dyDescent="0.2">
      <c r="A15" s="62"/>
      <c r="B15" s="63" t="s">
        <v>64</v>
      </c>
      <c r="C15" s="64" t="s">
        <v>65</v>
      </c>
      <c r="D15" s="64"/>
      <c r="E15" s="64"/>
      <c r="F15" s="64"/>
      <c r="G15" s="64"/>
      <c r="H15" s="64"/>
      <c r="I15" s="64" t="s">
        <v>66</v>
      </c>
      <c r="J15" s="64"/>
      <c r="K15" s="64"/>
      <c r="L15" s="64" t="s">
        <v>67</v>
      </c>
      <c r="M15" s="64"/>
      <c r="N15" s="64"/>
      <c r="O15" s="64"/>
      <c r="P15" s="65" t="s">
        <v>44</v>
      </c>
      <c r="Q15" s="65" t="s">
        <v>68</v>
      </c>
      <c r="R15" s="65">
        <v>100</v>
      </c>
      <c r="S15" s="65">
        <v>100</v>
      </c>
      <c r="T15" s="65">
        <v>81.87</v>
      </c>
      <c r="U15" s="65">
        <f>IF(ISERROR(T15/S15),"N/A",T15/S15*100)</f>
        <v>81.87</v>
      </c>
      <c r="V15" s="66" t="s">
        <v>46</v>
      </c>
    </row>
    <row r="16" spans="1:35" ht="22.5" customHeight="1" thickTop="1" thickBot="1" x14ac:dyDescent="0.2">
      <c r="B16" s="13" t="s">
        <v>69</v>
      </c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67"/>
    </row>
    <row r="17" spans="2:22" ht="32.25" customHeight="1" thickTop="1" x14ac:dyDescent="0.15">
      <c r="B17" s="68"/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70"/>
      <c r="N17" s="70"/>
      <c r="O17" s="70"/>
      <c r="P17" s="71"/>
      <c r="Q17" s="72"/>
      <c r="R17" s="50" t="s">
        <v>70</v>
      </c>
      <c r="S17" s="46" t="s">
        <v>71</v>
      </c>
      <c r="T17" s="50" t="s">
        <v>72</v>
      </c>
      <c r="U17" s="50" t="s">
        <v>73</v>
      </c>
      <c r="V17" s="73"/>
    </row>
    <row r="18" spans="2:22" ht="30" customHeight="1" thickBot="1" x14ac:dyDescent="0.2">
      <c r="B18" s="75"/>
      <c r="C18" s="76"/>
      <c r="D18" s="76"/>
      <c r="E18" s="76"/>
      <c r="F18" s="76"/>
      <c r="G18" s="76"/>
      <c r="H18" s="77"/>
      <c r="I18" s="77"/>
      <c r="J18" s="77"/>
      <c r="K18" s="77"/>
      <c r="L18" s="77"/>
      <c r="M18" s="77"/>
      <c r="N18" s="77"/>
      <c r="O18" s="77"/>
      <c r="P18" s="78"/>
      <c r="Q18" s="79"/>
      <c r="R18" s="80" t="s">
        <v>74</v>
      </c>
      <c r="S18" s="79" t="s">
        <v>74</v>
      </c>
      <c r="T18" s="79" t="s">
        <v>74</v>
      </c>
      <c r="U18" s="79" t="s">
        <v>75</v>
      </c>
      <c r="V18" s="74"/>
    </row>
    <row r="19" spans="2:22" ht="13.5" customHeight="1" thickBot="1" x14ac:dyDescent="0.2">
      <c r="B19" s="81" t="s">
        <v>76</v>
      </c>
      <c r="C19" s="82"/>
      <c r="D19" s="82"/>
      <c r="E19" s="83"/>
      <c r="F19" s="83"/>
      <c r="G19" s="83"/>
      <c r="H19" s="84"/>
      <c r="I19" s="84"/>
      <c r="J19" s="84"/>
      <c r="K19" s="84"/>
      <c r="L19" s="84"/>
      <c r="M19" s="84"/>
      <c r="N19" s="84"/>
      <c r="O19" s="84"/>
      <c r="P19" s="85"/>
      <c r="Q19" s="85"/>
      <c r="R19" s="86">
        <v>74376.443243999995</v>
      </c>
      <c r="S19" s="86">
        <v>18640.596098000002</v>
      </c>
      <c r="T19" s="86">
        <v>18566.219664</v>
      </c>
      <c r="U19" s="86">
        <f>+IF(ISERR(T19/S19*100),"N/A",T19/S19*100)</f>
        <v>99.60099755603855</v>
      </c>
      <c r="V19" s="87"/>
    </row>
    <row r="20" spans="2:22" ht="13.5" customHeight="1" thickBot="1" x14ac:dyDescent="0.2">
      <c r="B20" s="88" t="s">
        <v>77</v>
      </c>
      <c r="C20" s="89"/>
      <c r="D20" s="89"/>
      <c r="E20" s="90"/>
      <c r="F20" s="90"/>
      <c r="G20" s="90"/>
      <c r="H20" s="91"/>
      <c r="I20" s="91"/>
      <c r="J20" s="91"/>
      <c r="K20" s="91"/>
      <c r="L20" s="91"/>
      <c r="M20" s="91"/>
      <c r="N20" s="91"/>
      <c r="O20" s="91"/>
      <c r="P20" s="92"/>
      <c r="Q20" s="92"/>
      <c r="R20" s="86">
        <v>74302.066800999994</v>
      </c>
      <c r="S20" s="86">
        <v>18603.407885000001</v>
      </c>
      <c r="T20" s="86">
        <v>18566.219664</v>
      </c>
      <c r="U20" s="86">
        <f>+IF(ISERR(T20/S20*100),"N/A",T20/S20*100)</f>
        <v>99.800099953568264</v>
      </c>
      <c r="V20" s="87"/>
    </row>
    <row r="21" spans="2:22" s="93" customFormat="1" ht="14.75" customHeight="1" thickTop="1" thickBot="1" x14ac:dyDescent="0.2">
      <c r="B21" s="94" t="s">
        <v>78</v>
      </c>
      <c r="C21" s="95"/>
      <c r="D21" s="95"/>
      <c r="E21" s="95"/>
      <c r="F21" s="95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/>
    </row>
    <row r="22" spans="2:22" ht="44.25" customHeight="1" thickTop="1" x14ac:dyDescent="0.15">
      <c r="B22" s="98" t="s">
        <v>79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99"/>
    </row>
    <row r="23" spans="2:22" ht="34.5" customHeight="1" x14ac:dyDescent="0.15">
      <c r="B23" s="101" t="s">
        <v>80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2"/>
    </row>
    <row r="24" spans="2:22" ht="34.5" customHeight="1" x14ac:dyDescent="0.15">
      <c r="B24" s="101" t="s">
        <v>81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2"/>
    </row>
    <row r="25" spans="2:22" ht="34.5" customHeight="1" x14ac:dyDescent="0.15">
      <c r="B25" s="101" t="s">
        <v>82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2"/>
    </row>
    <row r="26" spans="2:22" ht="34.5" customHeight="1" x14ac:dyDescent="0.15">
      <c r="B26" s="101" t="s">
        <v>83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2"/>
    </row>
    <row r="27" spans="2:22" ht="34.5" customHeight="1" x14ac:dyDescent="0.15">
      <c r="B27" s="101" t="s">
        <v>84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2"/>
    </row>
  </sheetData>
  <mergeCells count="46">
    <mergeCell ref="B22:V22"/>
    <mergeCell ref="B23:V23"/>
    <mergeCell ref="B24:V24"/>
    <mergeCell ref="B25:V25"/>
    <mergeCell ref="B26:V26"/>
    <mergeCell ref="B27:V27"/>
    <mergeCell ref="C15:H15"/>
    <mergeCell ref="I15:K15"/>
    <mergeCell ref="L15:O15"/>
    <mergeCell ref="V17:V18"/>
    <mergeCell ref="B19:D19"/>
    <mergeCell ref="B20:D20"/>
    <mergeCell ref="C13:H13"/>
    <mergeCell ref="I13:K13"/>
    <mergeCell ref="L13:O13"/>
    <mergeCell ref="C14:H14"/>
    <mergeCell ref="I14:K14"/>
    <mergeCell ref="L14:O14"/>
    <mergeCell ref="C11:H11"/>
    <mergeCell ref="I11:K11"/>
    <mergeCell ref="L11:O11"/>
    <mergeCell ref="C12:H12"/>
    <mergeCell ref="I12:K12"/>
    <mergeCell ref="L12:O12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7" fitToHeight="10" orientation="landscape"/>
  <headerFooter>
    <oddFooter>&amp;D&amp;P de &amp;#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AI35"/>
  <sheetViews>
    <sheetView showGridLines="0" topLeftCell="A7" zoomScale="80" zoomScaleSheetLayoutView="74" workbookViewId="0">
      <selection activeCell="B2" sqref="B2"/>
    </sheetView>
  </sheetViews>
  <sheetFormatPr baseColWidth="10" defaultColWidth="12" defaultRowHeight="13" x14ac:dyDescent="0.15"/>
  <cols>
    <col min="1" max="1" width="4.19921875" style="1" customWidth="1"/>
    <col min="2" max="2" width="16.59765625" style="1" customWidth="1"/>
    <col min="3" max="3" width="7" style="1" customWidth="1"/>
    <col min="4" max="4" width="10.3984375" style="1" customWidth="1"/>
    <col min="5" max="5" width="11.796875" style="1" customWidth="1"/>
    <col min="6" max="6" width="5.3984375" style="1" customWidth="1"/>
    <col min="7" max="7" width="0.3984375" style="1" customWidth="1"/>
    <col min="8" max="8" width="2.796875" style="1" customWidth="1"/>
    <col min="9" max="9" width="8" style="1" customWidth="1"/>
    <col min="10" max="10" width="9.3984375" style="1" customWidth="1"/>
    <col min="11" max="11" width="11.3984375" style="1" customWidth="1"/>
    <col min="12" max="12" width="9.3984375" style="1" customWidth="1"/>
    <col min="13" max="13" width="7.3984375" style="1" customWidth="1"/>
    <col min="14" max="14" width="10" style="1" customWidth="1"/>
    <col min="15" max="15" width="14" style="1" customWidth="1"/>
    <col min="16" max="16" width="17.19921875" style="1" customWidth="1"/>
    <col min="17" max="17" width="14.59765625" style="1" customWidth="1"/>
    <col min="18" max="18" width="10.796875" style="1" customWidth="1"/>
    <col min="19" max="19" width="16.59765625" style="1" customWidth="1"/>
    <col min="20" max="21" width="13" style="1" customWidth="1"/>
    <col min="22" max="22" width="29.59765625" style="1" customWidth="1"/>
    <col min="23" max="23" width="13.796875" style="1" customWidth="1"/>
    <col min="24" max="24" width="13" style="1" customWidth="1"/>
    <col min="25" max="25" width="10.19921875" style="1" customWidth="1"/>
    <col min="26" max="26" width="10.59765625" style="1" customWidth="1"/>
    <col min="27" max="27" width="11.59765625" style="1" customWidth="1"/>
    <col min="31" max="31" width="18.3984375" style="1" customWidth="1"/>
  </cols>
  <sheetData>
    <row r="1" spans="1:35" ht="48" customHeight="1" x14ac:dyDescent="0.15">
      <c r="A1" s="4"/>
      <c r="B1" s="8" t="s">
        <v>85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S1" s="2"/>
      <c r="T1" s="2"/>
      <c r="U1" s="2"/>
      <c r="V1" s="2"/>
      <c r="W1" s="2"/>
      <c r="X1" s="2"/>
      <c r="Y1" s="2"/>
      <c r="Z1" s="10"/>
      <c r="AA1" s="10"/>
      <c r="AB1" s="11"/>
      <c r="AE1" s="2"/>
      <c r="AI1" s="12"/>
    </row>
    <row r="2" spans="1:35" ht="13.5" customHeight="1" thickBot="1" x14ac:dyDescent="0.2"/>
    <row r="3" spans="1:35" ht="22.5" customHeight="1" thickTop="1" thickBot="1" x14ac:dyDescent="0.2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 x14ac:dyDescent="0.2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 x14ac:dyDescent="0.15">
      <c r="B5" s="27" t="s">
        <v>16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8"/>
    </row>
    <row r="6" spans="1:35" ht="64.5" customHeight="1" thickBot="1" x14ac:dyDescent="0.2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2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 x14ac:dyDescent="0.2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 x14ac:dyDescent="0.15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 x14ac:dyDescent="0.15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26.25" customHeight="1" thickBot="1" x14ac:dyDescent="0.2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 x14ac:dyDescent="0.2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>
        <v>100</v>
      </c>
      <c r="S11" s="65">
        <v>50</v>
      </c>
      <c r="T11" s="65">
        <v>40.94</v>
      </c>
      <c r="U11" s="65">
        <f>IF(ISERROR(T11/S11),"N/A",T11/S11*100)</f>
        <v>81.88</v>
      </c>
      <c r="V11" s="66" t="s">
        <v>46</v>
      </c>
    </row>
    <row r="12" spans="1:35" ht="23" customHeight="1" thickTop="1" thickBot="1" x14ac:dyDescent="0.2">
      <c r="A12" s="62"/>
      <c r="B12" s="104" t="s">
        <v>86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5"/>
    </row>
    <row r="13" spans="1:35" ht="23" customHeight="1" thickBot="1" x14ac:dyDescent="0.2">
      <c r="A13" s="62"/>
      <c r="B13" s="107"/>
      <c r="C13" s="107"/>
      <c r="D13" s="107"/>
      <c r="E13" s="107"/>
      <c r="F13" s="107"/>
      <c r="G13" s="107"/>
      <c r="H13" s="107"/>
      <c r="I13" s="108"/>
      <c r="J13" s="108"/>
      <c r="K13" s="107"/>
      <c r="L13" s="107"/>
      <c r="M13" s="107"/>
      <c r="N13" s="107"/>
      <c r="O13" s="109"/>
      <c r="P13" s="109"/>
      <c r="Q13" s="107"/>
      <c r="R13" s="110">
        <v>100</v>
      </c>
      <c r="S13" s="111">
        <v>50</v>
      </c>
      <c r="T13" s="111">
        <v>40.94</v>
      </c>
      <c r="U13" s="112">
        <f>IF(ISERROR(T13/S13),"N/A",T13/S13*100)</f>
        <v>81.88</v>
      </c>
      <c r="V13" s="107" t="s">
        <v>87</v>
      </c>
    </row>
    <row r="14" spans="1:35" ht="75" customHeight="1" thickTop="1" thickBot="1" x14ac:dyDescent="0.2">
      <c r="A14" s="62"/>
      <c r="B14" s="63" t="s">
        <v>47</v>
      </c>
      <c r="C14" s="64" t="s">
        <v>48</v>
      </c>
      <c r="D14" s="64"/>
      <c r="E14" s="64"/>
      <c r="F14" s="64"/>
      <c r="G14" s="64"/>
      <c r="H14" s="64"/>
      <c r="I14" s="64" t="s">
        <v>49</v>
      </c>
      <c r="J14" s="64"/>
      <c r="K14" s="64"/>
      <c r="L14" s="64" t="s">
        <v>50</v>
      </c>
      <c r="M14" s="64"/>
      <c r="N14" s="64"/>
      <c r="O14" s="64"/>
      <c r="P14" s="65" t="s">
        <v>51</v>
      </c>
      <c r="Q14" s="65" t="s">
        <v>52</v>
      </c>
      <c r="R14" s="65">
        <v>1.53</v>
      </c>
      <c r="S14" s="65">
        <v>1.53</v>
      </c>
      <c r="T14" s="65">
        <v>0.99</v>
      </c>
      <c r="U14" s="65">
        <f>IF(ISERROR(T14/S14),"N/A",T14/S14*100)</f>
        <v>64.705882352941174</v>
      </c>
      <c r="V14" s="66" t="s">
        <v>46</v>
      </c>
    </row>
    <row r="15" spans="1:35" ht="23" customHeight="1" thickTop="1" thickBot="1" x14ac:dyDescent="0.2">
      <c r="A15" s="62"/>
      <c r="B15" s="104" t="s">
        <v>86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5"/>
    </row>
    <row r="16" spans="1:35" ht="23" customHeight="1" thickBot="1" x14ac:dyDescent="0.2">
      <c r="A16" s="62"/>
      <c r="B16" s="107"/>
      <c r="C16" s="107"/>
      <c r="D16" s="107"/>
      <c r="E16" s="107"/>
      <c r="F16" s="107"/>
      <c r="G16" s="107"/>
      <c r="H16" s="107"/>
      <c r="I16" s="108"/>
      <c r="J16" s="108"/>
      <c r="K16" s="107"/>
      <c r="L16" s="107"/>
      <c r="M16" s="107"/>
      <c r="N16" s="107"/>
      <c r="O16" s="109"/>
      <c r="P16" s="109"/>
      <c r="Q16" s="107"/>
      <c r="R16" s="110">
        <v>1.53</v>
      </c>
      <c r="S16" s="111">
        <v>1.53</v>
      </c>
      <c r="T16" s="111">
        <v>0.99</v>
      </c>
      <c r="U16" s="112">
        <f>IF(ISERROR(T16/S16),"N/A",T16/S16*100)</f>
        <v>64.705882352941174</v>
      </c>
      <c r="V16" s="107" t="s">
        <v>87</v>
      </c>
    </row>
    <row r="17" spans="1:23" ht="75" customHeight="1" thickTop="1" thickBot="1" x14ac:dyDescent="0.2">
      <c r="A17" s="62"/>
      <c r="B17" s="63" t="s">
        <v>53</v>
      </c>
      <c r="C17" s="64" t="s">
        <v>54</v>
      </c>
      <c r="D17" s="64"/>
      <c r="E17" s="64"/>
      <c r="F17" s="64"/>
      <c r="G17" s="64"/>
      <c r="H17" s="64"/>
      <c r="I17" s="64" t="s">
        <v>55</v>
      </c>
      <c r="J17" s="64"/>
      <c r="K17" s="64"/>
      <c r="L17" s="64" t="s">
        <v>56</v>
      </c>
      <c r="M17" s="64"/>
      <c r="N17" s="64"/>
      <c r="O17" s="64"/>
      <c r="P17" s="65" t="s">
        <v>57</v>
      </c>
      <c r="Q17" s="65" t="s">
        <v>58</v>
      </c>
      <c r="R17" s="65">
        <v>2</v>
      </c>
      <c r="S17" s="65" t="s">
        <v>59</v>
      </c>
      <c r="T17" s="65" t="s">
        <v>59</v>
      </c>
      <c r="U17" s="65" t="str">
        <f>IF(ISERROR(T17/S17),"N/A",T17/S17*100)</f>
        <v>N/A</v>
      </c>
      <c r="V17" s="66" t="s">
        <v>60</v>
      </c>
    </row>
    <row r="18" spans="1:23" ht="75" customHeight="1" thickTop="1" thickBot="1" x14ac:dyDescent="0.2">
      <c r="A18" s="62"/>
      <c r="B18" s="63" t="s">
        <v>53</v>
      </c>
      <c r="C18" s="64" t="s">
        <v>61</v>
      </c>
      <c r="D18" s="64"/>
      <c r="E18" s="64"/>
      <c r="F18" s="64"/>
      <c r="G18" s="64"/>
      <c r="H18" s="64"/>
      <c r="I18" s="64" t="s">
        <v>62</v>
      </c>
      <c r="J18" s="64"/>
      <c r="K18" s="64"/>
      <c r="L18" s="64" t="s">
        <v>63</v>
      </c>
      <c r="M18" s="64"/>
      <c r="N18" s="64"/>
      <c r="O18" s="64"/>
      <c r="P18" s="65" t="s">
        <v>44</v>
      </c>
      <c r="Q18" s="65" t="s">
        <v>58</v>
      </c>
      <c r="R18" s="65">
        <v>100</v>
      </c>
      <c r="S18" s="65" t="s">
        <v>59</v>
      </c>
      <c r="T18" s="65" t="s">
        <v>59</v>
      </c>
      <c r="U18" s="65" t="str">
        <f>IF(ISERROR(T18/S18),"N/A",T18/S18*100)</f>
        <v>N/A</v>
      </c>
      <c r="V18" s="66" t="s">
        <v>46</v>
      </c>
    </row>
    <row r="19" spans="1:23" ht="23" customHeight="1" thickTop="1" thickBot="1" x14ac:dyDescent="0.2">
      <c r="A19" s="62"/>
      <c r="B19" s="104" t="s">
        <v>86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5"/>
    </row>
    <row r="20" spans="1:23" ht="23" customHeight="1" thickBot="1" x14ac:dyDescent="0.2">
      <c r="A20" s="62"/>
      <c r="B20" s="107"/>
      <c r="C20" s="107"/>
      <c r="D20" s="107"/>
      <c r="E20" s="107"/>
      <c r="F20" s="107"/>
      <c r="G20" s="107"/>
      <c r="H20" s="107"/>
      <c r="I20" s="108"/>
      <c r="J20" s="108"/>
      <c r="K20" s="107"/>
      <c r="L20" s="107"/>
      <c r="M20" s="107"/>
      <c r="N20" s="107"/>
      <c r="O20" s="109"/>
      <c r="P20" s="109"/>
      <c r="Q20" s="107"/>
      <c r="R20" s="110">
        <v>100</v>
      </c>
      <c r="S20" s="111" t="s">
        <v>88</v>
      </c>
      <c r="T20" s="111" t="s">
        <v>88</v>
      </c>
      <c r="U20" s="112" t="str">
        <f>IF(ISERROR(T20/S20),"N/A",T20/S20*100)</f>
        <v>N/A</v>
      </c>
      <c r="V20" s="107" t="s">
        <v>87</v>
      </c>
    </row>
    <row r="21" spans="1:23" ht="75" customHeight="1" thickTop="1" thickBot="1" x14ac:dyDescent="0.2">
      <c r="A21" s="62"/>
      <c r="B21" s="63" t="s">
        <v>64</v>
      </c>
      <c r="C21" s="64" t="s">
        <v>65</v>
      </c>
      <c r="D21" s="64"/>
      <c r="E21" s="64"/>
      <c r="F21" s="64"/>
      <c r="G21" s="64"/>
      <c r="H21" s="64"/>
      <c r="I21" s="64" t="s">
        <v>66</v>
      </c>
      <c r="J21" s="64"/>
      <c r="K21" s="64"/>
      <c r="L21" s="64" t="s">
        <v>67</v>
      </c>
      <c r="M21" s="64"/>
      <c r="N21" s="64"/>
      <c r="O21" s="64"/>
      <c r="P21" s="65" t="s">
        <v>44</v>
      </c>
      <c r="Q21" s="65" t="s">
        <v>68</v>
      </c>
      <c r="R21" s="65">
        <v>100</v>
      </c>
      <c r="S21" s="65">
        <v>100</v>
      </c>
      <c r="T21" s="65">
        <v>81.87</v>
      </c>
      <c r="U21" s="65">
        <f>IF(ISERROR(T21/S21),"N/A",T21/S21*100)</f>
        <v>81.87</v>
      </c>
      <c r="V21" s="66" t="s">
        <v>46</v>
      </c>
    </row>
    <row r="22" spans="1:23" ht="23" customHeight="1" thickTop="1" thickBot="1" x14ac:dyDescent="0.2">
      <c r="A22" s="62"/>
      <c r="B22" s="104" t="s">
        <v>86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5"/>
    </row>
    <row r="23" spans="1:23" ht="23" customHeight="1" thickBot="1" x14ac:dyDescent="0.2">
      <c r="A23" s="62"/>
      <c r="B23" s="107"/>
      <c r="C23" s="107"/>
      <c r="D23" s="107"/>
      <c r="E23" s="107"/>
      <c r="F23" s="107"/>
      <c r="G23" s="107"/>
      <c r="H23" s="107"/>
      <c r="I23" s="108"/>
      <c r="J23" s="108"/>
      <c r="K23" s="107"/>
      <c r="L23" s="107"/>
      <c r="M23" s="107"/>
      <c r="N23" s="107"/>
      <c r="O23" s="109"/>
      <c r="P23" s="109"/>
      <c r="Q23" s="107"/>
      <c r="R23" s="110">
        <v>100</v>
      </c>
      <c r="S23" s="111">
        <v>100</v>
      </c>
      <c r="T23" s="111">
        <v>81.87</v>
      </c>
      <c r="U23" s="112">
        <f>IF(ISERROR(T23/S23),"N/A",T23/S23*100)</f>
        <v>81.87</v>
      </c>
      <c r="V23" s="107" t="s">
        <v>87</v>
      </c>
    </row>
    <row r="24" spans="1:23" ht="22.5" customHeight="1" thickTop="1" thickBot="1" x14ac:dyDescent="0.2">
      <c r="B24" s="13" t="s">
        <v>69</v>
      </c>
      <c r="C24" s="14"/>
      <c r="D24" s="14"/>
      <c r="E24" s="14"/>
      <c r="F24" s="14"/>
      <c r="G24" s="14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67"/>
    </row>
    <row r="25" spans="1:23" ht="32.25" customHeight="1" thickTop="1" x14ac:dyDescent="0.15">
      <c r="B25" s="68"/>
      <c r="C25" s="69"/>
      <c r="D25" s="69"/>
      <c r="E25" s="69"/>
      <c r="F25" s="69"/>
      <c r="G25" s="69"/>
      <c r="H25" s="70"/>
      <c r="I25" s="70"/>
      <c r="J25" s="70"/>
      <c r="K25" s="70"/>
      <c r="L25" s="70"/>
      <c r="M25" s="70"/>
      <c r="N25" s="70"/>
      <c r="O25" s="70"/>
      <c r="P25" s="71"/>
      <c r="Q25" s="72"/>
      <c r="R25" s="50" t="s">
        <v>70</v>
      </c>
      <c r="S25" s="46" t="s">
        <v>71</v>
      </c>
      <c r="T25" s="50" t="s">
        <v>72</v>
      </c>
      <c r="U25" s="50" t="s">
        <v>73</v>
      </c>
      <c r="V25" s="73"/>
    </row>
    <row r="26" spans="1:23" ht="30" customHeight="1" thickBot="1" x14ac:dyDescent="0.2">
      <c r="B26" s="75"/>
      <c r="C26" s="76"/>
      <c r="D26" s="76"/>
      <c r="E26" s="76"/>
      <c r="F26" s="76"/>
      <c r="G26" s="76"/>
      <c r="H26" s="77"/>
      <c r="I26" s="77"/>
      <c r="J26" s="77"/>
      <c r="K26" s="77"/>
      <c r="L26" s="77"/>
      <c r="M26" s="77"/>
      <c r="N26" s="77"/>
      <c r="O26" s="77"/>
      <c r="P26" s="78"/>
      <c r="Q26" s="79"/>
      <c r="R26" s="80" t="s">
        <v>74</v>
      </c>
      <c r="S26" s="79" t="s">
        <v>74</v>
      </c>
      <c r="T26" s="79" t="s">
        <v>74</v>
      </c>
      <c r="U26" s="79" t="s">
        <v>75</v>
      </c>
      <c r="V26" s="74"/>
    </row>
    <row r="27" spans="1:23" ht="13.5" customHeight="1" thickBot="1" x14ac:dyDescent="0.2">
      <c r="B27" s="81" t="s">
        <v>76</v>
      </c>
      <c r="C27" s="82"/>
      <c r="D27" s="82"/>
      <c r="E27" s="83"/>
      <c r="F27" s="83"/>
      <c r="G27" s="83"/>
      <c r="H27" s="84"/>
      <c r="I27" s="84"/>
      <c r="J27" s="84"/>
      <c r="K27" s="84"/>
      <c r="L27" s="84"/>
      <c r="M27" s="84"/>
      <c r="N27" s="84"/>
      <c r="O27" s="84"/>
      <c r="P27" s="85"/>
      <c r="Q27" s="85"/>
      <c r="R27" s="86">
        <v>74376.443243999995</v>
      </c>
      <c r="S27" s="86">
        <v>18640.596098000002</v>
      </c>
      <c r="T27" s="86">
        <v>18566.219664</v>
      </c>
      <c r="U27" s="86">
        <f>+IF(ISERR(T27/S27*100),"N/A",T27/S27*100)</f>
        <v>99.60099755603855</v>
      </c>
      <c r="V27" s="87"/>
    </row>
    <row r="28" spans="1:23" ht="13.5" customHeight="1" thickBot="1" x14ac:dyDescent="0.2">
      <c r="B28" s="88" t="s">
        <v>77</v>
      </c>
      <c r="C28" s="89"/>
      <c r="D28" s="89"/>
      <c r="E28" s="90"/>
      <c r="F28" s="90"/>
      <c r="G28" s="90"/>
      <c r="H28" s="91"/>
      <c r="I28" s="91"/>
      <c r="J28" s="91"/>
      <c r="K28" s="91"/>
      <c r="L28" s="91"/>
      <c r="M28" s="91"/>
      <c r="N28" s="91"/>
      <c r="O28" s="91"/>
      <c r="P28" s="92"/>
      <c r="Q28" s="92"/>
      <c r="R28" s="86">
        <v>74302.066800999994</v>
      </c>
      <c r="S28" s="86">
        <v>18603.407885000001</v>
      </c>
      <c r="T28" s="86">
        <v>18566.219664</v>
      </c>
      <c r="U28" s="86">
        <f>+IF(ISERR(T28/S28*100),"N/A",T28/S28*100)</f>
        <v>99.800099953568264</v>
      </c>
      <c r="V28" s="87"/>
    </row>
    <row r="29" spans="1:23" s="93" customFormat="1" ht="14.75" customHeight="1" thickTop="1" thickBot="1" x14ac:dyDescent="0.2">
      <c r="B29" s="94" t="s">
        <v>78</v>
      </c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</row>
    <row r="30" spans="1:23" ht="44.25" customHeight="1" thickTop="1" x14ac:dyDescent="0.15">
      <c r="B30" s="98" t="s">
        <v>79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99"/>
    </row>
    <row r="31" spans="1:23" ht="34.5" customHeight="1" x14ac:dyDescent="0.15">
      <c r="B31" s="101" t="s">
        <v>89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2"/>
    </row>
    <row r="32" spans="1:23" ht="34.5" customHeight="1" x14ac:dyDescent="0.15">
      <c r="B32" s="101" t="s">
        <v>90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2"/>
    </row>
    <row r="33" spans="2:22" ht="34.5" customHeight="1" x14ac:dyDescent="0.15">
      <c r="B33" s="101" t="s">
        <v>82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2"/>
    </row>
    <row r="34" spans="2:22" ht="34.5" customHeight="1" x14ac:dyDescent="0.15">
      <c r="B34" s="101" t="s">
        <v>91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2"/>
    </row>
    <row r="35" spans="2:22" ht="34.5" customHeight="1" x14ac:dyDescent="0.15">
      <c r="B35" s="101" t="s">
        <v>92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2"/>
    </row>
  </sheetData>
  <mergeCells count="50">
    <mergeCell ref="B34:V34"/>
    <mergeCell ref="B35:V35"/>
    <mergeCell ref="B27:D27"/>
    <mergeCell ref="B28:D28"/>
    <mergeCell ref="B30:V30"/>
    <mergeCell ref="B31:V31"/>
    <mergeCell ref="B32:V32"/>
    <mergeCell ref="B33:V33"/>
    <mergeCell ref="B19:V19"/>
    <mergeCell ref="C21:H21"/>
    <mergeCell ref="I21:K21"/>
    <mergeCell ref="L21:O21"/>
    <mergeCell ref="B22:V22"/>
    <mergeCell ref="V25:V26"/>
    <mergeCell ref="B15:V15"/>
    <mergeCell ref="C17:H17"/>
    <mergeCell ref="I17:K17"/>
    <mergeCell ref="L17:O17"/>
    <mergeCell ref="C18:H18"/>
    <mergeCell ref="I18:K18"/>
    <mergeCell ref="L18:O18"/>
    <mergeCell ref="C11:H11"/>
    <mergeCell ref="I11:K11"/>
    <mergeCell ref="L11:O11"/>
    <mergeCell ref="B12:V12"/>
    <mergeCell ref="C14:H14"/>
    <mergeCell ref="I14:K14"/>
    <mergeCell ref="L14:O14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4" fitToHeight="10" orientation="landscape"/>
  <headerFooter>
    <oddFooter>&amp;D&amp;P de &amp;#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AI30"/>
  <sheetViews>
    <sheetView showGridLines="0" zoomScale="80" zoomScaleSheetLayoutView="70" workbookViewId="0">
      <selection activeCell="B2" sqref="B2"/>
    </sheetView>
  </sheetViews>
  <sheetFormatPr baseColWidth="10" defaultColWidth="12" defaultRowHeight="13" x14ac:dyDescent="0.15"/>
  <cols>
    <col min="1" max="1" width="4.19921875" style="1" customWidth="1"/>
    <col min="2" max="2" width="17.796875" style="1" customWidth="1"/>
    <col min="3" max="3" width="7" style="1" customWidth="1"/>
    <col min="4" max="4" width="10.3984375" style="1" customWidth="1"/>
    <col min="5" max="5" width="11.796875" style="1" customWidth="1"/>
    <col min="6" max="6" width="5.3984375" style="1" customWidth="1"/>
    <col min="7" max="7" width="0.3984375" style="1" customWidth="1"/>
    <col min="8" max="8" width="2.796875" style="1" customWidth="1"/>
    <col min="9" max="9" width="8" style="1" customWidth="1"/>
    <col min="10" max="10" width="10" style="1" customWidth="1"/>
    <col min="11" max="11" width="11.3984375" style="1" customWidth="1"/>
    <col min="12" max="12" width="9.3984375" style="1" customWidth="1"/>
    <col min="13" max="13" width="11.59765625" style="1" customWidth="1"/>
    <col min="14" max="14" width="10" style="1" customWidth="1"/>
    <col min="15" max="15" width="13.3984375" style="1" customWidth="1"/>
    <col min="16" max="16" width="15.19921875" style="1" customWidth="1"/>
    <col min="17" max="17" width="14.59765625" style="1" customWidth="1"/>
    <col min="18" max="18" width="10.796875" style="1" customWidth="1"/>
    <col min="19" max="19" width="16.59765625" style="1" customWidth="1"/>
    <col min="20" max="21" width="13" style="1" customWidth="1"/>
    <col min="22" max="22" width="29.59765625" style="1" customWidth="1"/>
    <col min="23" max="23" width="13.796875" style="1" customWidth="1"/>
    <col min="24" max="24" width="13" style="1" customWidth="1"/>
    <col min="25" max="25" width="10.19921875" style="1" customWidth="1"/>
    <col min="26" max="26" width="10.59765625" style="1" customWidth="1"/>
    <col min="27" max="27" width="11.59765625" style="1" customWidth="1"/>
    <col min="31" max="31" width="18.3984375" style="1" customWidth="1"/>
  </cols>
  <sheetData>
    <row r="1" spans="1:35" ht="48" customHeight="1" x14ac:dyDescent="0.15">
      <c r="A1" s="4"/>
      <c r="B1" s="8" t="s">
        <v>85</v>
      </c>
      <c r="C1" s="8"/>
      <c r="D1" s="8"/>
      <c r="E1" s="8"/>
      <c r="F1" s="8"/>
      <c r="G1" s="8"/>
      <c r="H1" s="8"/>
      <c r="I1" s="8"/>
      <c r="J1" s="8"/>
      <c r="K1" s="8"/>
      <c r="L1" s="8"/>
      <c r="M1" s="4" t="s">
        <v>1</v>
      </c>
      <c r="N1" s="4"/>
      <c r="O1" s="4"/>
      <c r="P1" s="9"/>
      <c r="Q1" s="9"/>
      <c r="R1" s="9"/>
      <c r="S1" s="2"/>
      <c r="T1" s="2"/>
      <c r="U1" s="2"/>
      <c r="V1" s="2"/>
      <c r="W1" s="2"/>
      <c r="X1" s="2"/>
      <c r="Y1" s="2"/>
      <c r="Z1" s="10"/>
      <c r="AA1" s="10"/>
      <c r="AB1" s="11"/>
      <c r="AE1" s="2"/>
      <c r="AI1" s="12"/>
    </row>
    <row r="2" spans="1:35" ht="13.5" customHeight="1" thickBot="1" x14ac:dyDescent="0.2"/>
    <row r="3" spans="1:35" ht="22.5" customHeight="1" thickTop="1" thickBot="1" x14ac:dyDescent="0.2">
      <c r="B3" s="13" t="s">
        <v>5</v>
      </c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35" ht="53.25" customHeight="1" thickTop="1" thickBot="1" x14ac:dyDescent="0.2">
      <c r="B4" s="17" t="s">
        <v>6</v>
      </c>
      <c r="C4" s="18" t="s">
        <v>7</v>
      </c>
      <c r="D4" s="19" t="s">
        <v>8</v>
      </c>
      <c r="E4" s="19"/>
      <c r="F4" s="19"/>
      <c r="G4" s="19"/>
      <c r="H4" s="19"/>
      <c r="I4" s="20"/>
      <c r="J4" s="21" t="s">
        <v>9</v>
      </c>
      <c r="K4" s="22" t="s">
        <v>10</v>
      </c>
      <c r="L4" s="23" t="s">
        <v>11</v>
      </c>
      <c r="M4" s="23"/>
      <c r="N4" s="23"/>
      <c r="O4" s="23"/>
      <c r="P4" s="24" t="s">
        <v>12</v>
      </c>
      <c r="Q4" s="25" t="s">
        <v>13</v>
      </c>
      <c r="R4" s="25"/>
      <c r="S4" s="21" t="s">
        <v>14</v>
      </c>
      <c r="T4" s="23" t="s">
        <v>15</v>
      </c>
      <c r="U4" s="23"/>
      <c r="V4" s="26"/>
    </row>
    <row r="5" spans="1:35" ht="15.75" customHeight="1" x14ac:dyDescent="0.15">
      <c r="B5" s="27" t="s">
        <v>16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8"/>
    </row>
    <row r="6" spans="1:35" ht="64.5" customHeight="1" thickBot="1" x14ac:dyDescent="0.2">
      <c r="B6" s="30" t="s">
        <v>17</v>
      </c>
      <c r="C6" s="31" t="s">
        <v>18</v>
      </c>
      <c r="D6" s="31"/>
      <c r="E6" s="31"/>
      <c r="F6" s="31"/>
      <c r="G6" s="31"/>
      <c r="H6" s="32"/>
      <c r="I6" s="32"/>
      <c r="J6" s="32" t="s">
        <v>19</v>
      </c>
      <c r="K6" s="31" t="s">
        <v>20</v>
      </c>
      <c r="L6" s="31"/>
      <c r="M6" s="31"/>
      <c r="N6" s="33"/>
      <c r="O6" s="35" t="s">
        <v>21</v>
      </c>
      <c r="P6" s="31" t="s">
        <v>22</v>
      </c>
      <c r="Q6" s="31"/>
      <c r="R6" s="34"/>
      <c r="S6" s="35" t="s">
        <v>23</v>
      </c>
      <c r="T6" s="31" t="s">
        <v>24</v>
      </c>
      <c r="U6" s="31"/>
      <c r="V6" s="36"/>
    </row>
    <row r="7" spans="1:35" ht="22.5" customHeight="1" thickTop="1" thickBot="1" x14ac:dyDescent="0.2">
      <c r="B7" s="13" t="s">
        <v>25</v>
      </c>
      <c r="C7" s="14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35" ht="16.5" customHeight="1" thickTop="1" x14ac:dyDescent="0.15">
      <c r="B8" s="38" t="s">
        <v>26</v>
      </c>
      <c r="C8" s="41" t="s">
        <v>27</v>
      </c>
      <c r="D8" s="41"/>
      <c r="E8" s="41"/>
      <c r="F8" s="41"/>
      <c r="G8" s="41"/>
      <c r="H8" s="42"/>
      <c r="I8" s="47" t="s">
        <v>28</v>
      </c>
      <c r="J8" s="49"/>
      <c r="K8" s="49"/>
      <c r="L8" s="49"/>
      <c r="M8" s="49"/>
      <c r="N8" s="49"/>
      <c r="O8" s="49"/>
      <c r="P8" s="49"/>
      <c r="Q8" s="49"/>
      <c r="R8" s="49"/>
      <c r="S8" s="48"/>
      <c r="T8" s="47" t="s">
        <v>29</v>
      </c>
      <c r="U8" s="49"/>
      <c r="V8" s="51" t="s">
        <v>30</v>
      </c>
    </row>
    <row r="9" spans="1:35" ht="19.5" customHeight="1" x14ac:dyDescent="0.15">
      <c r="B9" s="40"/>
      <c r="C9" s="37"/>
      <c r="D9" s="37"/>
      <c r="E9" s="37"/>
      <c r="F9" s="37"/>
      <c r="G9" s="37"/>
      <c r="H9" s="45"/>
      <c r="I9" s="54" t="s">
        <v>31</v>
      </c>
      <c r="J9" s="55"/>
      <c r="K9" s="55"/>
      <c r="L9" s="55" t="s">
        <v>32</v>
      </c>
      <c r="M9" s="55"/>
      <c r="N9" s="55"/>
      <c r="O9" s="55"/>
      <c r="P9" s="55" t="s">
        <v>33</v>
      </c>
      <c r="Q9" s="55" t="s">
        <v>34</v>
      </c>
      <c r="R9" s="59" t="s">
        <v>35</v>
      </c>
      <c r="S9" s="58"/>
      <c r="T9" s="55" t="s">
        <v>36</v>
      </c>
      <c r="U9" s="55" t="s">
        <v>37</v>
      </c>
      <c r="V9" s="53"/>
    </row>
    <row r="10" spans="1:35" ht="26.25" customHeight="1" thickBot="1" x14ac:dyDescent="0.2">
      <c r="B10" s="39"/>
      <c r="C10" s="43"/>
      <c r="D10" s="43"/>
      <c r="E10" s="43"/>
      <c r="F10" s="43"/>
      <c r="G10" s="43"/>
      <c r="H10" s="44"/>
      <c r="I10" s="56"/>
      <c r="J10" s="57"/>
      <c r="K10" s="57"/>
      <c r="L10" s="57"/>
      <c r="M10" s="57"/>
      <c r="N10" s="57"/>
      <c r="O10" s="57"/>
      <c r="P10" s="57"/>
      <c r="Q10" s="57"/>
      <c r="R10" s="60" t="s">
        <v>38</v>
      </c>
      <c r="S10" s="61" t="s">
        <v>39</v>
      </c>
      <c r="T10" s="57"/>
      <c r="U10" s="57"/>
      <c r="V10" s="52"/>
    </row>
    <row r="11" spans="1:35" ht="75" customHeight="1" thickTop="1" thickBot="1" x14ac:dyDescent="0.2">
      <c r="A11" s="62"/>
      <c r="B11" s="63" t="s">
        <v>40</v>
      </c>
      <c r="C11" s="64" t="s">
        <v>41</v>
      </c>
      <c r="D11" s="64"/>
      <c r="E11" s="64"/>
      <c r="F11" s="64"/>
      <c r="G11" s="64"/>
      <c r="H11" s="64"/>
      <c r="I11" s="64" t="s">
        <v>42</v>
      </c>
      <c r="J11" s="64"/>
      <c r="K11" s="64"/>
      <c r="L11" s="64" t="s">
        <v>43</v>
      </c>
      <c r="M11" s="64"/>
      <c r="N11" s="64"/>
      <c r="O11" s="64"/>
      <c r="P11" s="65" t="s">
        <v>44</v>
      </c>
      <c r="Q11" s="65" t="s">
        <v>45</v>
      </c>
      <c r="R11" s="65">
        <v>100</v>
      </c>
      <c r="S11" s="65">
        <v>50</v>
      </c>
      <c r="T11" s="65">
        <v>40.94</v>
      </c>
      <c r="U11" s="65">
        <f>IF(ISERROR(T11/S11),"N/A",T11/S11*100)</f>
        <v>81.88</v>
      </c>
      <c r="V11" s="66" t="s">
        <v>46</v>
      </c>
    </row>
    <row r="12" spans="1:35" ht="18.75" customHeight="1" thickTop="1" thickBot="1" x14ac:dyDescent="0.2">
      <c r="A12" s="62"/>
      <c r="B12" s="113" t="s">
        <v>93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5"/>
    </row>
    <row r="13" spans="1:35" s="114" customFormat="1" ht="18" customHeight="1" thickBot="1" x14ac:dyDescent="0.2">
      <c r="A13" s="115"/>
      <c r="B13" s="116" t="s">
        <v>61</v>
      </c>
      <c r="C13" s="116"/>
      <c r="D13" s="117"/>
      <c r="E13" s="116"/>
      <c r="F13" s="116"/>
      <c r="G13" s="116"/>
      <c r="H13" s="116"/>
      <c r="I13" s="118"/>
      <c r="J13" s="108"/>
      <c r="K13" s="118"/>
      <c r="L13" s="108"/>
      <c r="M13" s="118"/>
      <c r="N13" s="108"/>
      <c r="O13" s="118"/>
      <c r="P13" s="108"/>
      <c r="Q13" s="119"/>
      <c r="R13" s="120">
        <v>100</v>
      </c>
      <c r="S13" s="120">
        <v>50</v>
      </c>
      <c r="T13" s="120">
        <v>40.94</v>
      </c>
      <c r="U13" s="120">
        <f>IF(ISERROR(T13/S13),"N/A",T13/S13*100)</f>
        <v>81.88</v>
      </c>
      <c r="V13" s="116" t="s">
        <v>94</v>
      </c>
    </row>
    <row r="14" spans="1:35" ht="75" customHeight="1" thickTop="1" thickBot="1" x14ac:dyDescent="0.2">
      <c r="A14" s="62"/>
      <c r="B14" s="63" t="s">
        <v>47</v>
      </c>
      <c r="C14" s="64" t="s">
        <v>48</v>
      </c>
      <c r="D14" s="64"/>
      <c r="E14" s="64"/>
      <c r="F14" s="64"/>
      <c r="G14" s="64"/>
      <c r="H14" s="64"/>
      <c r="I14" s="64" t="s">
        <v>49</v>
      </c>
      <c r="J14" s="64"/>
      <c r="K14" s="64"/>
      <c r="L14" s="64" t="s">
        <v>50</v>
      </c>
      <c r="M14" s="64"/>
      <c r="N14" s="64"/>
      <c r="O14" s="64"/>
      <c r="P14" s="65" t="s">
        <v>51</v>
      </c>
      <c r="Q14" s="65" t="s">
        <v>52</v>
      </c>
      <c r="R14" s="65">
        <v>1.53</v>
      </c>
      <c r="S14" s="65">
        <v>1.53</v>
      </c>
      <c r="T14" s="65">
        <v>0.99</v>
      </c>
      <c r="U14" s="65">
        <f>IF(ISERROR(T14/S14),"N/A",T14/S14*100)</f>
        <v>64.705882352941174</v>
      </c>
      <c r="V14" s="66" t="s">
        <v>46</v>
      </c>
    </row>
    <row r="15" spans="1:35" ht="18.75" customHeight="1" thickTop="1" thickBot="1" x14ac:dyDescent="0.2">
      <c r="A15" s="62"/>
      <c r="B15" s="113" t="s">
        <v>93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5"/>
    </row>
    <row r="16" spans="1:35" s="114" customFormat="1" ht="18" customHeight="1" thickBot="1" x14ac:dyDescent="0.2">
      <c r="A16" s="115"/>
      <c r="B16" s="116" t="s">
        <v>61</v>
      </c>
      <c r="C16" s="116"/>
      <c r="D16" s="117"/>
      <c r="E16" s="116"/>
      <c r="F16" s="116"/>
      <c r="G16" s="116"/>
      <c r="H16" s="116"/>
      <c r="I16" s="118"/>
      <c r="J16" s="108"/>
      <c r="K16" s="118"/>
      <c r="L16" s="108"/>
      <c r="M16" s="118"/>
      <c r="N16" s="108"/>
      <c r="O16" s="118"/>
      <c r="P16" s="108"/>
      <c r="Q16" s="119"/>
      <c r="R16" s="120">
        <v>1.53</v>
      </c>
      <c r="S16" s="120">
        <v>1.53</v>
      </c>
      <c r="T16" s="120">
        <v>0.99</v>
      </c>
      <c r="U16" s="120">
        <f>IF(ISERROR(T16/S16),"N/A",T16/S16*100)</f>
        <v>64.705882352941174</v>
      </c>
      <c r="V16" s="116" t="s">
        <v>94</v>
      </c>
    </row>
    <row r="17" spans="1:22" ht="75" customHeight="1" thickTop="1" thickBot="1" x14ac:dyDescent="0.2">
      <c r="A17" s="62"/>
      <c r="B17" s="63" t="s">
        <v>53</v>
      </c>
      <c r="C17" s="64" t="s">
        <v>54</v>
      </c>
      <c r="D17" s="64"/>
      <c r="E17" s="64"/>
      <c r="F17" s="64"/>
      <c r="G17" s="64"/>
      <c r="H17" s="64"/>
      <c r="I17" s="64" t="s">
        <v>55</v>
      </c>
      <c r="J17" s="64"/>
      <c r="K17" s="64"/>
      <c r="L17" s="64" t="s">
        <v>56</v>
      </c>
      <c r="M17" s="64"/>
      <c r="N17" s="64"/>
      <c r="O17" s="64"/>
      <c r="P17" s="65" t="s">
        <v>57</v>
      </c>
      <c r="Q17" s="65" t="s">
        <v>58</v>
      </c>
      <c r="R17" s="65">
        <v>2</v>
      </c>
      <c r="S17" s="65" t="s">
        <v>59</v>
      </c>
      <c r="T17" s="65" t="s">
        <v>59</v>
      </c>
      <c r="U17" s="65" t="str">
        <f>IF(ISERROR(T17/S17),"N/A",T17/S17*100)</f>
        <v>N/A</v>
      </c>
      <c r="V17" s="66" t="s">
        <v>60</v>
      </c>
    </row>
    <row r="18" spans="1:22" ht="75" customHeight="1" thickTop="1" thickBot="1" x14ac:dyDescent="0.2">
      <c r="A18" s="62"/>
      <c r="B18" s="63" t="s">
        <v>53</v>
      </c>
      <c r="C18" s="64" t="s">
        <v>61</v>
      </c>
      <c r="D18" s="64"/>
      <c r="E18" s="64"/>
      <c r="F18" s="64"/>
      <c r="G18" s="64"/>
      <c r="H18" s="64"/>
      <c r="I18" s="64" t="s">
        <v>62</v>
      </c>
      <c r="J18" s="64"/>
      <c r="K18" s="64"/>
      <c r="L18" s="64" t="s">
        <v>63</v>
      </c>
      <c r="M18" s="64"/>
      <c r="N18" s="64"/>
      <c r="O18" s="64"/>
      <c r="P18" s="65" t="s">
        <v>44</v>
      </c>
      <c r="Q18" s="65" t="s">
        <v>58</v>
      </c>
      <c r="R18" s="65">
        <v>100</v>
      </c>
      <c r="S18" s="65" t="s">
        <v>59</v>
      </c>
      <c r="T18" s="65" t="s">
        <v>59</v>
      </c>
      <c r="U18" s="65" t="str">
        <f>IF(ISERROR(T18/S18),"N/A",T18/S18*100)</f>
        <v>N/A</v>
      </c>
      <c r="V18" s="66" t="s">
        <v>46</v>
      </c>
    </row>
    <row r="19" spans="1:22" ht="18.75" customHeight="1" thickTop="1" thickBot="1" x14ac:dyDescent="0.2">
      <c r="A19" s="62"/>
      <c r="B19" s="113" t="s">
        <v>93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5"/>
    </row>
    <row r="20" spans="1:22" s="114" customFormat="1" ht="18" customHeight="1" thickBot="1" x14ac:dyDescent="0.2">
      <c r="A20" s="115"/>
      <c r="B20" s="116" t="s">
        <v>61</v>
      </c>
      <c r="C20" s="116"/>
      <c r="D20" s="117"/>
      <c r="E20" s="116"/>
      <c r="F20" s="116"/>
      <c r="G20" s="116"/>
      <c r="H20" s="116"/>
      <c r="I20" s="118"/>
      <c r="J20" s="108"/>
      <c r="K20" s="118"/>
      <c r="L20" s="108"/>
      <c r="M20" s="118"/>
      <c r="N20" s="108"/>
      <c r="O20" s="118"/>
      <c r="P20" s="108"/>
      <c r="Q20" s="119"/>
      <c r="R20" s="120">
        <v>100</v>
      </c>
      <c r="S20" s="120" t="s">
        <v>61</v>
      </c>
      <c r="T20" s="120" t="s">
        <v>61</v>
      </c>
      <c r="U20" s="120" t="str">
        <f>IF(ISERROR(T20/S20),"N/A",T20/S20*100)</f>
        <v>N/A</v>
      </c>
      <c r="V20" s="116" t="s">
        <v>94</v>
      </c>
    </row>
    <row r="21" spans="1:22" ht="75" customHeight="1" thickTop="1" thickBot="1" x14ac:dyDescent="0.2">
      <c r="A21" s="62"/>
      <c r="B21" s="63" t="s">
        <v>64</v>
      </c>
      <c r="C21" s="64" t="s">
        <v>65</v>
      </c>
      <c r="D21" s="64"/>
      <c r="E21" s="64"/>
      <c r="F21" s="64"/>
      <c r="G21" s="64"/>
      <c r="H21" s="64"/>
      <c r="I21" s="64" t="s">
        <v>66</v>
      </c>
      <c r="J21" s="64"/>
      <c r="K21" s="64"/>
      <c r="L21" s="64" t="s">
        <v>67</v>
      </c>
      <c r="M21" s="64"/>
      <c r="N21" s="64"/>
      <c r="O21" s="64"/>
      <c r="P21" s="65" t="s">
        <v>44</v>
      </c>
      <c r="Q21" s="65" t="s">
        <v>68</v>
      </c>
      <c r="R21" s="65">
        <v>100</v>
      </c>
      <c r="S21" s="65">
        <v>100</v>
      </c>
      <c r="T21" s="65">
        <v>81.87</v>
      </c>
      <c r="U21" s="65">
        <f>IF(ISERROR(T21/S21),"N/A",T21/S21*100)</f>
        <v>81.87</v>
      </c>
      <c r="V21" s="66" t="s">
        <v>46</v>
      </c>
    </row>
    <row r="22" spans="1:22" ht="18.75" customHeight="1" thickTop="1" thickBot="1" x14ac:dyDescent="0.2">
      <c r="A22" s="62"/>
      <c r="B22" s="113" t="s">
        <v>93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5"/>
    </row>
    <row r="23" spans="1:22" s="114" customFormat="1" ht="18" customHeight="1" thickBot="1" x14ac:dyDescent="0.2">
      <c r="A23" s="115"/>
      <c r="B23" s="116" t="s">
        <v>61</v>
      </c>
      <c r="C23" s="116"/>
      <c r="D23" s="117"/>
      <c r="E23" s="116"/>
      <c r="F23" s="116"/>
      <c r="G23" s="116"/>
      <c r="H23" s="116"/>
      <c r="I23" s="118"/>
      <c r="J23" s="108"/>
      <c r="K23" s="118"/>
      <c r="L23" s="108"/>
      <c r="M23" s="118"/>
      <c r="N23" s="108"/>
      <c r="O23" s="118"/>
      <c r="P23" s="108"/>
      <c r="Q23" s="119"/>
      <c r="R23" s="120">
        <v>100</v>
      </c>
      <c r="S23" s="120">
        <v>100</v>
      </c>
      <c r="T23" s="120">
        <v>81.87</v>
      </c>
      <c r="U23" s="120">
        <f>IF(ISERROR(T23/S23),"N/A",T23/S23*100)</f>
        <v>81.87</v>
      </c>
      <c r="V23" s="116" t="s">
        <v>94</v>
      </c>
    </row>
    <row r="24" spans="1:22" s="93" customFormat="1" ht="14.75" customHeight="1" thickTop="1" thickBot="1" x14ac:dyDescent="0.2">
      <c r="B24" s="94" t="s">
        <v>78</v>
      </c>
      <c r="C24" s="95"/>
      <c r="D24" s="95"/>
      <c r="E24" s="95"/>
      <c r="F24" s="95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</row>
    <row r="25" spans="1:22" ht="44.25" customHeight="1" thickTop="1" x14ac:dyDescent="0.15">
      <c r="B25" s="98" t="s">
        <v>79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99"/>
    </row>
    <row r="26" spans="1:22" ht="34.5" customHeight="1" x14ac:dyDescent="0.15">
      <c r="B26" s="101" t="s">
        <v>95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2"/>
    </row>
    <row r="27" spans="1:22" ht="34.5" customHeight="1" x14ac:dyDescent="0.15">
      <c r="B27" s="101" t="s">
        <v>96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2"/>
    </row>
    <row r="28" spans="1:22" ht="34.5" customHeight="1" x14ac:dyDescent="0.15">
      <c r="B28" s="101" t="s">
        <v>82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2"/>
    </row>
    <row r="29" spans="1:22" ht="34.5" customHeight="1" x14ac:dyDescent="0.15">
      <c r="B29" s="101" t="s">
        <v>97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2"/>
    </row>
    <row r="30" spans="1:22" ht="34.5" customHeight="1" x14ac:dyDescent="0.15">
      <c r="B30" s="101" t="s">
        <v>98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2"/>
    </row>
  </sheetData>
  <mergeCells count="47">
    <mergeCell ref="B26:V26"/>
    <mergeCell ref="B27:V27"/>
    <mergeCell ref="B28:V28"/>
    <mergeCell ref="B29:V29"/>
    <mergeCell ref="B30:V30"/>
    <mergeCell ref="B19:V19"/>
    <mergeCell ref="C21:H21"/>
    <mergeCell ref="I21:K21"/>
    <mergeCell ref="L21:O21"/>
    <mergeCell ref="B22:V22"/>
    <mergeCell ref="B25:V25"/>
    <mergeCell ref="B15:V15"/>
    <mergeCell ref="C17:H17"/>
    <mergeCell ref="I17:K17"/>
    <mergeCell ref="L17:O17"/>
    <mergeCell ref="C18:H18"/>
    <mergeCell ref="I18:K18"/>
    <mergeCell ref="L18:O18"/>
    <mergeCell ref="C11:H11"/>
    <mergeCell ref="I11:K11"/>
    <mergeCell ref="L11:O11"/>
    <mergeCell ref="B12:V12"/>
    <mergeCell ref="C14:H14"/>
    <mergeCell ref="I14:K14"/>
    <mergeCell ref="L14:O14"/>
    <mergeCell ref="L9:O10"/>
    <mergeCell ref="P9:P10"/>
    <mergeCell ref="Q9:Q10"/>
    <mergeCell ref="R9:S9"/>
    <mergeCell ref="T9:T10"/>
    <mergeCell ref="U9:U10"/>
    <mergeCell ref="C6:G6"/>
    <mergeCell ref="K6:M6"/>
    <mergeCell ref="P6:Q6"/>
    <mergeCell ref="T6:V6"/>
    <mergeCell ref="B8:B10"/>
    <mergeCell ref="C8:H10"/>
    <mergeCell ref="I8:S8"/>
    <mergeCell ref="T8:U8"/>
    <mergeCell ref="V8:V10"/>
    <mergeCell ref="I9:K10"/>
    <mergeCell ref="B1:L1"/>
    <mergeCell ref="D4:H4"/>
    <mergeCell ref="L4:O4"/>
    <mergeCell ref="Q4:R4"/>
    <mergeCell ref="T4:V4"/>
    <mergeCell ref="B5:V5"/>
  </mergeCells>
  <printOptions horizontalCentered="1"/>
  <pageMargins left="0.78740157480314965" right="0.78740157480314965" top="0.98425196850393704" bottom="0.98425196850393704" header="0" footer="0.39370078740157483"/>
  <pageSetup scale="53" fitToHeight="10" orientation="landscape"/>
  <headerFooter>
    <oddFooter>&amp;D&amp;P de &amp;#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Global</vt:lpstr>
      <vt:lpstr>Nacional</vt:lpstr>
      <vt:lpstr>17-MORELOS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Usuario de Microsoft Office</cp:lastModifiedBy>
  <cp:lastPrinted>2013-04-24T16:19:46Z</cp:lastPrinted>
  <dcterms:created xsi:type="dcterms:W3CDTF">2009-03-25T01:44:41Z</dcterms:created>
  <dcterms:modified xsi:type="dcterms:W3CDTF">2018-08-10T02:41:07Z</dcterms:modified>
</cp:coreProperties>
</file>